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<sst xmlns="http://schemas.openxmlformats.org/spreadsheetml/2006/main" count="51" uniqueCount="39">
  <si>
    <t>NAME</t>
  </si>
  <si>
    <t>W#</t>
  </si>
  <si>
    <t>English</t>
  </si>
  <si>
    <t xml:space="preserve">Math </t>
  </si>
  <si>
    <t>Chemistry</t>
  </si>
  <si>
    <t xml:space="preserve">Chem Lab </t>
  </si>
  <si>
    <t>Gen Bio</t>
  </si>
  <si>
    <t>Biology</t>
  </si>
  <si>
    <t>Sociology</t>
  </si>
  <si>
    <t>GRADE</t>
  </si>
  <si>
    <t>Psych</t>
  </si>
  <si>
    <t>Zoology</t>
  </si>
  <si>
    <t>Microbiology</t>
  </si>
  <si>
    <t>Quality Points</t>
  </si>
  <si>
    <t>Hrs Attempted</t>
  </si>
  <si>
    <t>GPA</t>
  </si>
  <si>
    <t>QP</t>
  </si>
  <si>
    <t>H.A.</t>
  </si>
  <si>
    <t>Subtotals</t>
  </si>
  <si>
    <t>H.E.</t>
  </si>
  <si>
    <t>Library Science</t>
  </si>
  <si>
    <t xml:space="preserve">Chemisrty </t>
  </si>
  <si>
    <t>FCS</t>
  </si>
  <si>
    <t>English 230,231</t>
  </si>
  <si>
    <t>Zoology Lab</t>
  </si>
  <si>
    <t>Micro Lab</t>
  </si>
  <si>
    <t>Either Chem 101/102 &amp; 103/104 or Chem 107</t>
  </si>
  <si>
    <t>is accepted. For classes not taken, do not enter</t>
  </si>
  <si>
    <t>any grade.</t>
  </si>
  <si>
    <t>This excel sheet is a tool to help you calculate your cumulative GPA on the courses required</t>
  </si>
  <si>
    <t xml:space="preserve">prior to progression to nursing course work. This is a tool only and should not be considered </t>
  </si>
  <si>
    <t>"official." It is offered to aid you in making best decisions about progression.</t>
  </si>
  <si>
    <t>To use this sheet: enter each grade earned in the blue boxes above as the letter grade - a, b, c, d, f.</t>
  </si>
  <si>
    <t xml:space="preserve">If you repeated a course enter the repeat grade in the box below the course. </t>
  </si>
  <si>
    <t>If you repeated a course more than once, you can use the additional boxes to the right lower side. Be certain</t>
  </si>
  <si>
    <t xml:space="preserve">to use a box with the correct number of credits for the course. </t>
  </si>
  <si>
    <t xml:space="preserve">Please consult with your assigned adviosr for any questions or concerns about your cumulative degree GPA </t>
  </si>
  <si>
    <t>and the proression process. You can find your advisors name on the SON web page/Academic Advising.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</si>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</sst>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"/>
  </numFmts>
  <fonts count="38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 quotePrefix="1">
      <alignment horizontal="center"/>
      <protection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left"/>
    </xf>
    <xf numFmtId="49" fontId="1" fillId="33" borderId="10" xfId="0" applyNumberFormat="1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34" borderId="1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 quotePrefix="1">
      <alignment horizontal="center"/>
      <protection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34" borderId="13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left"/>
    </xf>
    <xf numFmtId="165" fontId="1" fillId="35" borderId="0" xfId="0" applyNumberFormat="1" applyFont="1" applyFill="1" applyAlignment="1">
      <alignment horizontal="center"/>
    </xf>
    <xf numFmtId="0" fontId="20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3"/>
  <sheetViews>
    <sheetView tabSelected="1" zoomScale="70" zoomScaleNormal="70" zoomScalePageLayoutView="0" workbookViewId="0" topLeftCell="A1">
      <selection activeCell="T15" sqref="T15"/>
    </sheetView>
  </sheetViews>
  <sheetFormatPr defaultColWidth="9.140625" defaultRowHeight="12.75"/>
  <cols>
    <col min="1" max="1" width="16.421875" style="0" customWidth="1"/>
    <col min="2" max="2" width="5.140625" style="1" customWidth="1"/>
    <col min="3" max="3" width="10.421875" style="0" customWidth="1"/>
    <col min="4" max="4" width="0.13671875" style="0" customWidth="1"/>
    <col min="5" max="5" width="5.8515625" style="0" customWidth="1"/>
    <col min="6" max="6" width="5.7109375" style="2" customWidth="1"/>
    <col min="7" max="7" width="5.140625" style="4" customWidth="1"/>
    <col min="8" max="8" width="3.7109375" style="0" customWidth="1"/>
    <col min="9" max="9" width="11.7109375" style="0" customWidth="1"/>
    <col min="10" max="10" width="5.140625" style="1" customWidth="1"/>
    <col min="11" max="11" width="7.57421875" style="0" customWidth="1"/>
    <col min="12" max="12" width="0.5625" style="0" hidden="1" customWidth="1"/>
    <col min="13" max="13" width="5.140625" style="2" customWidth="1"/>
    <col min="14" max="14" width="5.421875" style="0" customWidth="1"/>
    <col min="15" max="15" width="4.8515625" style="4" customWidth="1"/>
  </cols>
  <sheetData>
    <row r="1" spans="1:20" ht="15">
      <c r="A1" s="6" t="s">
        <v>0</v>
      </c>
      <c r="B1" s="12"/>
      <c r="C1" s="12"/>
      <c r="D1" s="12"/>
      <c r="E1" s="12"/>
      <c r="F1" s="12"/>
      <c r="G1" s="12"/>
      <c r="H1" s="12"/>
      <c r="I1" s="12"/>
      <c r="J1" s="3" t="s">
        <v>1</v>
      </c>
      <c r="K1" s="11"/>
      <c r="L1" s="11"/>
      <c r="M1" s="11"/>
      <c r="N1" s="11"/>
      <c r="O1" s="11"/>
      <c r="P1" s="13"/>
      <c r="Q1" s="14"/>
      <c r="R1" s="14"/>
      <c r="S1" s="14"/>
      <c r="T1" s="14"/>
    </row>
    <row r="2" spans="1:20" ht="15">
      <c r="A2" s="6"/>
      <c r="B2" s="15"/>
      <c r="C2" s="14"/>
      <c r="D2" s="6"/>
      <c r="E2" s="6"/>
      <c r="F2" s="16"/>
      <c r="G2" s="17"/>
      <c r="H2" s="6"/>
      <c r="I2" s="14"/>
      <c r="J2" s="3"/>
      <c r="K2" s="14"/>
      <c r="L2" s="14"/>
      <c r="M2" s="18"/>
      <c r="N2" s="14"/>
      <c r="O2" s="13"/>
      <c r="P2" s="14"/>
      <c r="Q2" s="14"/>
      <c r="R2" s="14"/>
      <c r="S2" s="14"/>
      <c r="T2" s="14"/>
    </row>
    <row r="3" spans="1:20" ht="15">
      <c r="A3" s="6"/>
      <c r="B3" s="15"/>
      <c r="C3" s="18" t="s">
        <v>9</v>
      </c>
      <c r="D3" s="16"/>
      <c r="E3" s="16" t="s">
        <v>19</v>
      </c>
      <c r="F3" s="16" t="s">
        <v>16</v>
      </c>
      <c r="G3" s="19" t="s">
        <v>17</v>
      </c>
      <c r="H3" s="16"/>
      <c r="I3" s="18"/>
      <c r="J3" s="18"/>
      <c r="K3" s="18" t="s">
        <v>9</v>
      </c>
      <c r="L3" s="18"/>
      <c r="M3" s="18" t="s">
        <v>19</v>
      </c>
      <c r="N3" s="18" t="s">
        <v>16</v>
      </c>
      <c r="O3" s="20" t="s">
        <v>17</v>
      </c>
      <c r="P3" s="14"/>
      <c r="Q3" s="14"/>
      <c r="R3" s="14"/>
      <c r="S3" s="14"/>
      <c r="T3" s="14"/>
    </row>
    <row r="4" spans="1:24" ht="15">
      <c r="A4" s="6" t="s">
        <v>2</v>
      </c>
      <c r="B4" s="15">
        <v>101</v>
      </c>
      <c r="C4" s="21"/>
      <c r="D4" s="17" t="str">
        <f aca="true" t="shared" si="0" ref="D4:D18">+IF(ISBLANK(C4),"no grades",(IF(C4="P",0,IF(C4="A",4,IF(C4="B",3,IF(C4="C",2,IF(C4="D",1,IF(C4="F",0,IF(C4=" ","no grade",0)))))))))</f>
        <v>no grades</v>
      </c>
      <c r="E4" s="16">
        <v>3</v>
      </c>
      <c r="F4" s="16" t="str">
        <f aca="true" t="shared" si="1" ref="F4:F18">IF(D4="no grades"," ",D4*E4)</f>
        <v> </v>
      </c>
      <c r="G4" s="22">
        <f aca="true" t="shared" si="2" ref="G4:G18">+IF(ISBLANK(C4),0,IF(C4="P",0,E4))</f>
        <v>0</v>
      </c>
      <c r="H4" s="17"/>
      <c r="I4" s="6" t="s">
        <v>2</v>
      </c>
      <c r="J4" s="15">
        <v>102</v>
      </c>
      <c r="K4" s="21"/>
      <c r="L4" s="17" t="str">
        <f aca="true" t="shared" si="3" ref="L4:L18">+IF(ISBLANK(K4),"no grades",(IF(K4="P",0,IF(K4="A",4,IF(K4="B",3,IF(K4="C",2,IF(K4="D",1,IF(K4="F",0,IF(K4=" ","no grade",0)))))))))</f>
        <v>no grades</v>
      </c>
      <c r="M4" s="16">
        <v>3</v>
      </c>
      <c r="N4" s="16" t="str">
        <f aca="true" t="shared" si="4" ref="N4:N18">IF(L4="no grades"," ",L4*M4)</f>
        <v> </v>
      </c>
      <c r="O4" s="22">
        <f aca="true" t="shared" si="5" ref="O4:O18">+IF(ISBLANK(K4),0,IF(K4="P",0,M4))</f>
        <v>0</v>
      </c>
      <c r="P4" s="14"/>
      <c r="Q4" s="14"/>
      <c r="R4" s="14"/>
      <c r="S4" s="14"/>
      <c r="T4" s="14"/>
      <c r="X4" s="8"/>
    </row>
    <row r="5" spans="1:24" ht="15">
      <c r="A5" s="6"/>
      <c r="B5" s="15"/>
      <c r="C5" s="21"/>
      <c r="D5" s="17" t="str">
        <f t="shared" si="0"/>
        <v>no grades</v>
      </c>
      <c r="E5" s="16">
        <v>3</v>
      </c>
      <c r="F5" s="16" t="str">
        <f t="shared" si="1"/>
        <v> </v>
      </c>
      <c r="G5" s="22">
        <f t="shared" si="2"/>
        <v>0</v>
      </c>
      <c r="H5" s="17"/>
      <c r="I5" s="6"/>
      <c r="J5" s="15"/>
      <c r="K5" s="21"/>
      <c r="L5" s="17" t="str">
        <f t="shared" si="3"/>
        <v>no grades</v>
      </c>
      <c r="M5" s="16">
        <v>3</v>
      </c>
      <c r="N5" s="16" t="str">
        <f t="shared" si="4"/>
        <v> </v>
      </c>
      <c r="O5" s="22">
        <f t="shared" si="5"/>
        <v>0</v>
      </c>
      <c r="P5" s="14"/>
      <c r="Q5" s="14"/>
      <c r="R5" s="14"/>
      <c r="S5" s="14"/>
      <c r="T5" s="14"/>
      <c r="X5" s="8"/>
    </row>
    <row r="6" spans="1:24" ht="15">
      <c r="A6" s="6" t="s">
        <v>3</v>
      </c>
      <c r="B6" s="15">
        <v>161</v>
      </c>
      <c r="C6" s="21"/>
      <c r="D6" s="17" t="str">
        <f t="shared" si="0"/>
        <v>no grades</v>
      </c>
      <c r="E6" s="16">
        <v>3</v>
      </c>
      <c r="F6" s="16" t="str">
        <f t="shared" si="1"/>
        <v> </v>
      </c>
      <c r="G6" s="22">
        <f t="shared" si="2"/>
        <v>0</v>
      </c>
      <c r="H6" s="17"/>
      <c r="I6" s="6" t="s">
        <v>10</v>
      </c>
      <c r="J6" s="15">
        <v>101</v>
      </c>
      <c r="K6" s="21"/>
      <c r="L6" s="17" t="str">
        <f t="shared" si="3"/>
        <v>no grades</v>
      </c>
      <c r="M6" s="16">
        <v>3</v>
      </c>
      <c r="N6" s="16" t="str">
        <f t="shared" si="4"/>
        <v> </v>
      </c>
      <c r="O6" s="22">
        <f t="shared" si="5"/>
        <v>0</v>
      </c>
      <c r="P6" s="14"/>
      <c r="Q6" s="14"/>
      <c r="R6" s="14"/>
      <c r="S6" s="14"/>
      <c r="T6" s="14"/>
      <c r="X6" s="8"/>
    </row>
    <row r="7" spans="1:24" ht="15">
      <c r="A7" s="6"/>
      <c r="B7" s="15"/>
      <c r="C7" s="21"/>
      <c r="D7" s="17" t="str">
        <f t="shared" si="0"/>
        <v>no grades</v>
      </c>
      <c r="E7" s="16">
        <v>3</v>
      </c>
      <c r="F7" s="16" t="str">
        <f t="shared" si="1"/>
        <v> </v>
      </c>
      <c r="G7" s="22">
        <f t="shared" si="2"/>
        <v>0</v>
      </c>
      <c r="H7" s="17"/>
      <c r="I7" s="6"/>
      <c r="J7" s="15"/>
      <c r="K7" s="21"/>
      <c r="L7" s="17" t="str">
        <f t="shared" si="3"/>
        <v>no grades</v>
      </c>
      <c r="M7" s="16">
        <v>3</v>
      </c>
      <c r="N7" s="16" t="str">
        <f t="shared" si="4"/>
        <v> </v>
      </c>
      <c r="O7" s="22">
        <f t="shared" si="5"/>
        <v>0</v>
      </c>
      <c r="P7" s="14" t="s">
        <v>26</v>
      </c>
      <c r="Q7" s="14"/>
      <c r="R7" s="14"/>
      <c r="S7" s="14"/>
      <c r="T7" s="14"/>
      <c r="X7" s="8"/>
    </row>
    <row r="8" spans="1:20" ht="15">
      <c r="A8" s="6" t="s">
        <v>4</v>
      </c>
      <c r="B8" s="15">
        <v>101</v>
      </c>
      <c r="C8" s="21"/>
      <c r="D8" s="17" t="str">
        <f t="shared" si="0"/>
        <v>no grades</v>
      </c>
      <c r="E8" s="16">
        <v>3</v>
      </c>
      <c r="F8" s="16" t="str">
        <f t="shared" si="1"/>
        <v> </v>
      </c>
      <c r="G8" s="22">
        <f t="shared" si="2"/>
        <v>0</v>
      </c>
      <c r="H8" s="17"/>
      <c r="I8" s="6" t="s">
        <v>4</v>
      </c>
      <c r="J8" s="15">
        <v>102</v>
      </c>
      <c r="K8" s="21"/>
      <c r="L8" s="17" t="str">
        <f t="shared" si="3"/>
        <v>no grades</v>
      </c>
      <c r="M8" s="16">
        <v>3</v>
      </c>
      <c r="N8" s="16" t="str">
        <f t="shared" si="4"/>
        <v> </v>
      </c>
      <c r="O8" s="22">
        <f t="shared" si="5"/>
        <v>0</v>
      </c>
      <c r="P8" s="14" t="s">
        <v>27</v>
      </c>
      <c r="Q8" s="14"/>
      <c r="R8" s="14"/>
      <c r="S8" s="14"/>
      <c r="T8" s="14"/>
    </row>
    <row r="9" spans="1:20" ht="15">
      <c r="A9" s="6"/>
      <c r="B9" s="15"/>
      <c r="C9" s="21"/>
      <c r="D9" s="17" t="str">
        <f t="shared" si="0"/>
        <v>no grades</v>
      </c>
      <c r="E9" s="16">
        <v>3</v>
      </c>
      <c r="F9" s="16" t="str">
        <f t="shared" si="1"/>
        <v> </v>
      </c>
      <c r="G9" s="22">
        <f t="shared" si="2"/>
        <v>0</v>
      </c>
      <c r="H9" s="17"/>
      <c r="I9" s="6"/>
      <c r="J9" s="15"/>
      <c r="K9" s="21"/>
      <c r="L9" s="17" t="str">
        <f t="shared" si="3"/>
        <v>no grades</v>
      </c>
      <c r="M9" s="16">
        <v>3</v>
      </c>
      <c r="N9" s="16" t="str">
        <f t="shared" si="4"/>
        <v> </v>
      </c>
      <c r="O9" s="22">
        <f t="shared" si="5"/>
        <v>0</v>
      </c>
      <c r="P9" s="14" t="s">
        <v>28</v>
      </c>
      <c r="Q9" s="14"/>
      <c r="R9" s="14"/>
      <c r="S9" s="14"/>
      <c r="T9" s="14"/>
    </row>
    <row r="10" spans="1:20" ht="15">
      <c r="A10" s="6" t="s">
        <v>5</v>
      </c>
      <c r="B10" s="15">
        <v>103</v>
      </c>
      <c r="C10" s="21"/>
      <c r="D10" s="17" t="str">
        <f t="shared" si="0"/>
        <v>no grades</v>
      </c>
      <c r="E10" s="16">
        <v>1</v>
      </c>
      <c r="F10" s="16" t="str">
        <f t="shared" si="1"/>
        <v> </v>
      </c>
      <c r="G10" s="22">
        <f t="shared" si="2"/>
        <v>0</v>
      </c>
      <c r="H10" s="17"/>
      <c r="I10" s="6" t="s">
        <v>5</v>
      </c>
      <c r="J10" s="15">
        <v>104</v>
      </c>
      <c r="K10" s="21"/>
      <c r="L10" s="17" t="str">
        <f t="shared" si="3"/>
        <v>no grades</v>
      </c>
      <c r="M10" s="16">
        <v>1</v>
      </c>
      <c r="N10" s="16" t="str">
        <f t="shared" si="4"/>
        <v> </v>
      </c>
      <c r="O10" s="22">
        <f t="shared" si="5"/>
        <v>0</v>
      </c>
      <c r="P10" s="14"/>
      <c r="Q10" s="14"/>
      <c r="R10" s="14"/>
      <c r="S10" s="14"/>
      <c r="T10" s="14"/>
    </row>
    <row r="11" spans="1:20" ht="15">
      <c r="A11" s="6"/>
      <c r="B11" s="15"/>
      <c r="C11" s="21"/>
      <c r="D11" s="17" t="str">
        <f t="shared" si="0"/>
        <v>no grades</v>
      </c>
      <c r="E11" s="16">
        <v>1</v>
      </c>
      <c r="F11" s="16" t="str">
        <f t="shared" si="1"/>
        <v> </v>
      </c>
      <c r="G11" s="22">
        <f t="shared" si="2"/>
        <v>0</v>
      </c>
      <c r="H11" s="17"/>
      <c r="I11" s="6"/>
      <c r="J11" s="15"/>
      <c r="K11" s="21"/>
      <c r="L11" s="17" t="str">
        <f t="shared" si="3"/>
        <v>no grades</v>
      </c>
      <c r="M11" s="16">
        <v>1</v>
      </c>
      <c r="N11" s="16" t="str">
        <f t="shared" si="4"/>
        <v> </v>
      </c>
      <c r="O11" s="22">
        <f t="shared" si="5"/>
        <v>0</v>
      </c>
      <c r="P11" s="14"/>
      <c r="Q11" s="14"/>
      <c r="R11" s="14"/>
      <c r="S11" s="14"/>
      <c r="T11" s="14"/>
    </row>
    <row r="12" spans="1:20" ht="15">
      <c r="A12" s="6" t="s">
        <v>6</v>
      </c>
      <c r="B12" s="15">
        <v>151</v>
      </c>
      <c r="C12" s="21"/>
      <c r="D12" s="17" t="str">
        <f t="shared" si="0"/>
        <v>no grades</v>
      </c>
      <c r="E12" s="16">
        <v>3</v>
      </c>
      <c r="F12" s="16" t="str">
        <f t="shared" si="1"/>
        <v> </v>
      </c>
      <c r="G12" s="22">
        <f t="shared" si="2"/>
        <v>0</v>
      </c>
      <c r="H12" s="17"/>
      <c r="I12" s="6" t="s">
        <v>21</v>
      </c>
      <c r="J12" s="15">
        <v>107</v>
      </c>
      <c r="K12" s="21"/>
      <c r="L12" s="17" t="str">
        <f t="shared" si="3"/>
        <v>no grades</v>
      </c>
      <c r="M12" s="16">
        <v>4</v>
      </c>
      <c r="N12" s="16" t="str">
        <f t="shared" si="4"/>
        <v> </v>
      </c>
      <c r="O12" s="22">
        <f t="shared" si="5"/>
        <v>0</v>
      </c>
      <c r="P12" s="14"/>
      <c r="Q12" s="14"/>
      <c r="R12" s="14"/>
      <c r="S12" s="14"/>
      <c r="T12" s="14"/>
    </row>
    <row r="13" spans="1:20" ht="15">
      <c r="A13" s="6"/>
      <c r="B13" s="15"/>
      <c r="C13" s="21"/>
      <c r="D13" s="17" t="str">
        <f t="shared" si="0"/>
        <v>no grades</v>
      </c>
      <c r="E13" s="16">
        <v>3</v>
      </c>
      <c r="F13" s="16" t="str">
        <f t="shared" si="1"/>
        <v> </v>
      </c>
      <c r="G13" s="22">
        <f t="shared" si="2"/>
        <v>0</v>
      </c>
      <c r="H13" s="17"/>
      <c r="I13" s="6"/>
      <c r="J13" s="15"/>
      <c r="K13" s="21"/>
      <c r="L13" s="17" t="str">
        <f t="shared" si="3"/>
        <v>no grades</v>
      </c>
      <c r="M13" s="16">
        <v>4</v>
      </c>
      <c r="N13" s="16" t="str">
        <f t="shared" si="4"/>
        <v> </v>
      </c>
      <c r="O13" s="22">
        <f t="shared" si="5"/>
        <v>0</v>
      </c>
      <c r="P13" s="14"/>
      <c r="Q13" s="14"/>
      <c r="R13" s="14"/>
      <c r="S13" s="14"/>
      <c r="T13" s="14"/>
    </row>
    <row r="14" spans="1:20" ht="15">
      <c r="A14" s="6" t="s">
        <v>7</v>
      </c>
      <c r="B14" s="15">
        <v>152</v>
      </c>
      <c r="C14" s="21"/>
      <c r="D14" s="17" t="str">
        <f t="shared" si="0"/>
        <v>no grades</v>
      </c>
      <c r="E14" s="16">
        <v>1</v>
      </c>
      <c r="F14" s="16" t="str">
        <f t="shared" si="1"/>
        <v> </v>
      </c>
      <c r="G14" s="22">
        <f t="shared" si="2"/>
        <v>0</v>
      </c>
      <c r="H14" s="17"/>
      <c r="I14" s="6" t="s">
        <v>11</v>
      </c>
      <c r="J14" s="15">
        <v>250</v>
      </c>
      <c r="K14" s="21"/>
      <c r="L14" s="17" t="str">
        <f t="shared" si="3"/>
        <v>no grades</v>
      </c>
      <c r="M14" s="16">
        <v>3</v>
      </c>
      <c r="N14" s="16" t="str">
        <f t="shared" si="4"/>
        <v> </v>
      </c>
      <c r="O14" s="22">
        <f t="shared" si="5"/>
        <v>0</v>
      </c>
      <c r="P14" s="14"/>
      <c r="Q14" s="14"/>
      <c r="R14" s="14"/>
      <c r="S14" s="14"/>
      <c r="T14" s="14"/>
    </row>
    <row r="15" spans="1:20" ht="15">
      <c r="A15" s="6"/>
      <c r="B15" s="15"/>
      <c r="C15" s="21"/>
      <c r="D15" s="17" t="str">
        <f t="shared" si="0"/>
        <v>no grades</v>
      </c>
      <c r="E15" s="16">
        <v>1</v>
      </c>
      <c r="F15" s="16" t="str">
        <f t="shared" si="1"/>
        <v> </v>
      </c>
      <c r="G15" s="22">
        <f t="shared" si="2"/>
        <v>0</v>
      </c>
      <c r="H15" s="17"/>
      <c r="I15" s="6"/>
      <c r="J15" s="15"/>
      <c r="K15" s="21"/>
      <c r="L15" s="17" t="str">
        <f t="shared" si="3"/>
        <v>no grades</v>
      </c>
      <c r="M15" s="16">
        <v>3</v>
      </c>
      <c r="N15" s="16" t="str">
        <f t="shared" si="4"/>
        <v> </v>
      </c>
      <c r="O15" s="22">
        <f t="shared" si="5"/>
        <v>0</v>
      </c>
      <c r="P15" s="14"/>
      <c r="Q15" s="14"/>
      <c r="R15" s="14"/>
      <c r="S15" s="14"/>
      <c r="T15" s="14"/>
    </row>
    <row r="16" spans="1:20" ht="15">
      <c r="A16" s="6" t="s">
        <v>8</v>
      </c>
      <c r="B16" s="15">
        <v>101</v>
      </c>
      <c r="C16" s="21"/>
      <c r="D16" s="17" t="str">
        <f t="shared" si="0"/>
        <v>no grades</v>
      </c>
      <c r="E16" s="16">
        <v>3</v>
      </c>
      <c r="F16" s="16" t="str">
        <f t="shared" si="1"/>
        <v> </v>
      </c>
      <c r="G16" s="22">
        <f t="shared" si="2"/>
        <v>0</v>
      </c>
      <c r="H16" s="17"/>
      <c r="I16" s="6" t="s">
        <v>11</v>
      </c>
      <c r="J16" s="15">
        <v>252</v>
      </c>
      <c r="K16" s="21"/>
      <c r="L16" s="17" t="str">
        <f t="shared" si="3"/>
        <v>no grades</v>
      </c>
      <c r="M16" s="16">
        <v>1</v>
      </c>
      <c r="N16" s="16" t="str">
        <f t="shared" si="4"/>
        <v> </v>
      </c>
      <c r="O16" s="22">
        <f t="shared" si="5"/>
        <v>0</v>
      </c>
      <c r="P16" s="14"/>
      <c r="Q16" s="14"/>
      <c r="R16" s="14"/>
      <c r="S16" s="14"/>
      <c r="T16" s="14"/>
    </row>
    <row r="17" spans="1:20" ht="15">
      <c r="A17" s="6"/>
      <c r="B17" s="15"/>
      <c r="C17" s="21"/>
      <c r="D17" s="17" t="str">
        <f>+IF(ISBLANK(C17),"no grades",(IF(C17="P",0,IF(C17="A",4,IF(C17="B",3,IF(C17="C",2,IF(C17="D",1,IF(C17="F",0,IF(C17=" ","no grade",0)))))))))</f>
        <v>no grades</v>
      </c>
      <c r="E17" s="16">
        <v>3</v>
      </c>
      <c r="F17" s="16" t="str">
        <f>IF(D17="no grades"," ",D17*E17)</f>
        <v> </v>
      </c>
      <c r="G17" s="22">
        <f>+IF(ISBLANK(C17),0,IF(C17="P",0,E17))</f>
        <v>0</v>
      </c>
      <c r="H17" s="17"/>
      <c r="I17" s="6"/>
      <c r="J17" s="15"/>
      <c r="K17" s="21"/>
      <c r="L17" s="17" t="str">
        <f t="shared" si="3"/>
        <v>no grades</v>
      </c>
      <c r="M17" s="16">
        <v>1</v>
      </c>
      <c r="N17" s="16" t="str">
        <f t="shared" si="4"/>
        <v> </v>
      </c>
      <c r="O17" s="22">
        <f t="shared" si="5"/>
        <v>0</v>
      </c>
      <c r="P17" s="14"/>
      <c r="Q17" s="14"/>
      <c r="R17" s="14"/>
      <c r="S17" s="14"/>
      <c r="T17" s="14"/>
    </row>
    <row r="18" spans="1:20" ht="11.25" customHeight="1">
      <c r="A18" s="6" t="s">
        <v>20</v>
      </c>
      <c r="B18" s="15">
        <v>102</v>
      </c>
      <c r="C18" s="21"/>
      <c r="D18" s="17" t="str">
        <f t="shared" si="0"/>
        <v>no grades</v>
      </c>
      <c r="E18" s="16">
        <v>1</v>
      </c>
      <c r="F18" s="16" t="str">
        <f t="shared" si="1"/>
        <v> </v>
      </c>
      <c r="G18" s="22">
        <f t="shared" si="2"/>
        <v>0</v>
      </c>
      <c r="H18" s="17"/>
      <c r="I18" s="23" t="s">
        <v>3</v>
      </c>
      <c r="J18" s="24">
        <v>241</v>
      </c>
      <c r="K18" s="21"/>
      <c r="L18" s="17" t="str">
        <f t="shared" si="3"/>
        <v>no grades</v>
      </c>
      <c r="M18" s="16">
        <v>3</v>
      </c>
      <c r="N18" s="16" t="str">
        <f t="shared" si="4"/>
        <v> </v>
      </c>
      <c r="O18" s="22">
        <f t="shared" si="5"/>
        <v>0</v>
      </c>
      <c r="P18" s="14"/>
      <c r="Q18" s="14"/>
      <c r="R18" s="14"/>
      <c r="S18" s="14"/>
      <c r="T18" s="14"/>
    </row>
    <row r="19" spans="1:20" ht="15.75" customHeight="1" hidden="1">
      <c r="A19" s="6"/>
      <c r="B19" s="15"/>
      <c r="C19" s="18"/>
      <c r="D19" s="25" t="s">
        <v>18</v>
      </c>
      <c r="E19" s="25"/>
      <c r="F19" s="26">
        <f>SUM(F4:F18)</f>
        <v>0</v>
      </c>
      <c r="G19" s="22">
        <f>SUM(G4:G18)</f>
        <v>0</v>
      </c>
      <c r="H19" s="17"/>
      <c r="I19" s="14"/>
      <c r="J19" s="3"/>
      <c r="K19" s="14"/>
      <c r="L19" s="14"/>
      <c r="M19" s="18"/>
      <c r="N19" s="26">
        <f>SUM(N4:N18)</f>
        <v>0</v>
      </c>
      <c r="O19" s="22">
        <f>SUM(O4:O18)</f>
        <v>0</v>
      </c>
      <c r="P19" s="14"/>
      <c r="Q19" s="14"/>
      <c r="R19" s="14"/>
      <c r="S19" s="14"/>
      <c r="T19" s="14"/>
    </row>
    <row r="20" spans="1:20" ht="12.75" customHeight="1">
      <c r="A20" s="6"/>
      <c r="B20" s="15"/>
      <c r="C20" s="27"/>
      <c r="D20" s="17"/>
      <c r="E20" s="19"/>
      <c r="F20" s="19"/>
      <c r="G20" s="22"/>
      <c r="H20" s="17"/>
      <c r="I20" s="13"/>
      <c r="J20" s="28"/>
      <c r="K20" s="27"/>
      <c r="L20" s="17"/>
      <c r="M20" s="16"/>
      <c r="N20" s="16"/>
      <c r="O20" s="22"/>
      <c r="P20" s="14"/>
      <c r="Q20" s="14"/>
      <c r="R20" s="14"/>
      <c r="S20" s="14"/>
      <c r="T20" s="14"/>
    </row>
    <row r="21" spans="1:20" ht="12.75" customHeight="1">
      <c r="A21" s="6"/>
      <c r="B21" s="15"/>
      <c r="C21" s="27"/>
      <c r="D21" s="17"/>
      <c r="E21" s="19"/>
      <c r="F21" s="19"/>
      <c r="G21" s="22"/>
      <c r="H21" s="17"/>
      <c r="I21" s="13"/>
      <c r="J21" s="28"/>
      <c r="K21" s="27"/>
      <c r="L21" s="17"/>
      <c r="M21" s="16"/>
      <c r="N21" s="16"/>
      <c r="O21" s="22"/>
      <c r="P21" s="14"/>
      <c r="Q21" s="14"/>
      <c r="R21" s="14"/>
      <c r="S21" s="14"/>
      <c r="T21" s="14"/>
    </row>
    <row r="22" spans="1:20" ht="15">
      <c r="A22" s="6"/>
      <c r="B22" s="24"/>
      <c r="C22" s="27"/>
      <c r="D22" s="17"/>
      <c r="E22" s="19"/>
      <c r="F22" s="19"/>
      <c r="G22" s="22"/>
      <c r="H22" s="6"/>
      <c r="I22" s="14"/>
      <c r="J22" s="3"/>
      <c r="K22" s="18"/>
      <c r="L22" s="17"/>
      <c r="M22" s="18"/>
      <c r="N22" s="14"/>
      <c r="O22" s="22"/>
      <c r="P22" s="14"/>
      <c r="Q22" s="14"/>
      <c r="R22" s="14"/>
      <c r="S22" s="14"/>
      <c r="T22" s="14"/>
    </row>
    <row r="23" spans="1:20" s="4" customFormat="1" ht="15">
      <c r="A23" s="17"/>
      <c r="B23" s="24"/>
      <c r="C23" s="27"/>
      <c r="D23" s="17"/>
      <c r="E23" s="19"/>
      <c r="F23" s="19"/>
      <c r="G23" s="22"/>
      <c r="H23" s="17"/>
      <c r="I23" s="13"/>
      <c r="J23" s="28"/>
      <c r="K23" s="20"/>
      <c r="L23" s="17"/>
      <c r="M23" s="20"/>
      <c r="N23" s="13"/>
      <c r="O23" s="22"/>
      <c r="P23" s="13"/>
      <c r="Q23" s="13"/>
      <c r="R23" s="13"/>
      <c r="S23" s="13"/>
      <c r="T23" s="13"/>
    </row>
    <row r="24" spans="1:20" ht="15">
      <c r="A24" s="6" t="s">
        <v>22</v>
      </c>
      <c r="B24" s="15">
        <v>251</v>
      </c>
      <c r="C24" s="21"/>
      <c r="D24" s="17" t="str">
        <f>+IF(ISBLANK(C24),"no grades",(IF(C24="P",0,IF(C24="A",4,IF(C24="B",3,IF(C24="C",2,IF(C24="D",1,IF(C24="F",0,IF(C24=" ","no grade",0)))))))))</f>
        <v>no grades</v>
      </c>
      <c r="E24" s="16">
        <v>3</v>
      </c>
      <c r="F24" s="16" t="str">
        <f>IF(D24="no grades"," ",D24*E24)</f>
        <v> </v>
      </c>
      <c r="G24" s="22">
        <f>+IF(ISBLANK(C24),0,IF(C24="P",0,E24))</f>
        <v>0</v>
      </c>
      <c r="H24" s="6"/>
      <c r="I24" s="14"/>
      <c r="J24" s="3"/>
      <c r="K24" s="21"/>
      <c r="L24" s="17" t="str">
        <f>+IF(ISBLANK(K24),"no grades",(IF(K24="P",0,IF(K24="A",4,IF(K24="B",3,IF(K24="C",2,IF(K24="D",1,IF(K24="F",0,IF(K24=" ","no grade",0)))))))))</f>
        <v>no grades</v>
      </c>
      <c r="M24" s="16">
        <v>1</v>
      </c>
      <c r="N24" s="16" t="str">
        <f>IF(L24="no grades"," ",L24*M24)</f>
        <v> </v>
      </c>
      <c r="O24" s="22">
        <f>+IF(ISBLANK(K24),0,IF(K24="P",0,M24))</f>
        <v>0</v>
      </c>
      <c r="P24" s="14"/>
      <c r="Q24" s="14"/>
      <c r="R24" s="14"/>
      <c r="S24" s="14"/>
      <c r="T24" s="14"/>
    </row>
    <row r="25" spans="1:20" ht="15">
      <c r="A25" s="6"/>
      <c r="B25" s="15"/>
      <c r="C25" s="21"/>
      <c r="D25" s="17" t="str">
        <f>+IF(ISBLANK(C25),"no grades",(IF(C25="P",0,IF(C25="A",4,IF(C25="B",3,IF(C25="C",2,IF(C25="D",1,IF(C25="F",0,IF(C25=" ","no grade",0)))))))))</f>
        <v>no grades</v>
      </c>
      <c r="E25" s="16">
        <v>3</v>
      </c>
      <c r="F25" s="16" t="str">
        <f>IF(D25="no grades"," ",D25*E25)</f>
        <v> </v>
      </c>
      <c r="G25" s="22">
        <f>+IF(ISBLANK(C25),0,IF(C25="P",0,E25))</f>
        <v>0</v>
      </c>
      <c r="H25" s="6"/>
      <c r="I25" s="14"/>
      <c r="J25" s="3"/>
      <c r="K25" s="21"/>
      <c r="L25" s="17" t="str">
        <f>+IF(ISBLANK(K25),"no grades",(IF(K25="P",0,IF(K25="A",4,IF(K25="B",3,IF(K25="C",2,IF(K25="D",1,IF(K25="F",0,IF(K25=" ","no grade",0)))))))))</f>
        <v>no grades</v>
      </c>
      <c r="M25" s="16">
        <v>1</v>
      </c>
      <c r="N25" s="16" t="str">
        <f>IF(L25="no grades"," ",L25*M25)</f>
        <v> </v>
      </c>
      <c r="O25" s="22">
        <f>+IF(ISBLANK(K25),0,IF(K25="P",0,M25))</f>
        <v>0</v>
      </c>
      <c r="P25" s="14"/>
      <c r="Q25" s="14"/>
      <c r="R25" s="14"/>
      <c r="S25" s="14"/>
      <c r="T25" s="14"/>
    </row>
    <row r="26" spans="1:20" ht="12" customHeight="1">
      <c r="A26" s="6" t="s">
        <v>23</v>
      </c>
      <c r="B26" s="15">
        <v>232</v>
      </c>
      <c r="C26" s="21"/>
      <c r="D26" s="17" t="str">
        <f>+IF(ISBLANK(C26),"no grades",(IF(C26="P",0,IF(C26="A",4,IF(C26="B",3,IF(C26="C",2,IF(C26="D",1,IF(C26="F",0,IF(C26=" ","no grade",0)))))))))</f>
        <v>no grades</v>
      </c>
      <c r="E26" s="16">
        <v>3</v>
      </c>
      <c r="F26" s="16" t="str">
        <f>IF(D26="no grades"," ",D26*E26)</f>
        <v> </v>
      </c>
      <c r="G26" s="22">
        <f>+IF(ISBLANK(C26),0,IF(C26="P",0,E26))</f>
        <v>0</v>
      </c>
      <c r="H26" s="6"/>
      <c r="I26" s="14"/>
      <c r="J26" s="3"/>
      <c r="K26" s="21"/>
      <c r="L26" s="17" t="str">
        <f>+IF(ISBLANK(K26),"no grades",(IF(K26="P",0,IF(K26="A",4,IF(K26="B",3,IF(K26="C",2,IF(K26="D",1,IF(K26="F",0,IF(K26=" ","no grade",0)))))))))</f>
        <v>no grades</v>
      </c>
      <c r="M26" s="16">
        <v>1</v>
      </c>
      <c r="N26" s="16" t="str">
        <f>IF(L26="no grades"," ",L26*M26)</f>
        <v> </v>
      </c>
      <c r="O26" s="22">
        <f>+IF(ISBLANK(K26),0,IF(K26="P",0,M26))</f>
        <v>0</v>
      </c>
      <c r="P26" s="14"/>
      <c r="Q26" s="14"/>
      <c r="R26" s="14"/>
      <c r="S26" s="14"/>
      <c r="T26" s="14"/>
    </row>
    <row r="27" spans="1:20" ht="20.25" customHeight="1" hidden="1">
      <c r="A27" s="6"/>
      <c r="B27" s="15"/>
      <c r="C27" s="20"/>
      <c r="D27" s="17"/>
      <c r="E27" s="17"/>
      <c r="F27" s="26">
        <f>SUM(F22:F26)</f>
        <v>0</v>
      </c>
      <c r="G27" s="22">
        <f>SUM(G22:G26)</f>
        <v>0</v>
      </c>
      <c r="H27" s="6"/>
      <c r="I27" s="14"/>
      <c r="J27" s="3"/>
      <c r="K27" s="27"/>
      <c r="L27" s="17"/>
      <c r="M27" s="19"/>
      <c r="N27" s="19">
        <f>SUM(N22:N26)</f>
        <v>0</v>
      </c>
      <c r="O27" s="22">
        <f>SUM(O22:O26)</f>
        <v>0</v>
      </c>
      <c r="P27" s="14"/>
      <c r="Q27" s="14"/>
      <c r="R27" s="14"/>
      <c r="S27" s="14"/>
      <c r="T27" s="14"/>
    </row>
    <row r="28" spans="1:20" ht="12.75" customHeight="1">
      <c r="A28" s="6"/>
      <c r="B28" s="15"/>
      <c r="C28" s="29"/>
      <c r="D28" s="17"/>
      <c r="E28" s="16"/>
      <c r="F28" s="16"/>
      <c r="G28" s="22"/>
      <c r="H28" s="17"/>
      <c r="I28" s="14" t="s">
        <v>38</v>
      </c>
      <c r="J28" s="3"/>
      <c r="K28" s="27"/>
      <c r="L28" s="17"/>
      <c r="M28" s="19"/>
      <c r="N28" s="19"/>
      <c r="O28" s="22"/>
      <c r="P28" s="14"/>
      <c r="Q28" s="14"/>
      <c r="R28" s="14"/>
      <c r="S28" s="14"/>
      <c r="T28" s="14"/>
    </row>
    <row r="29" spans="1:20" ht="15">
      <c r="A29" s="6" t="s">
        <v>12</v>
      </c>
      <c r="B29" s="15">
        <v>223</v>
      </c>
      <c r="C29" s="30"/>
      <c r="D29" s="17" t="str">
        <f aca="true" t="shared" si="6" ref="D29:D37">+IF(ISBLANK(C29),"no grades",(IF(C29="P",0,IF(C29="A",4,IF(C29="B",3,IF(C29="C",2,IF(C29="D",1,IF(C29="F",0,IF(C29=" ","no grade",0)))))))))</f>
        <v>no grades</v>
      </c>
      <c r="E29" s="16">
        <v>3</v>
      </c>
      <c r="F29" s="16" t="str">
        <f aca="true" t="shared" si="7" ref="F29:F37">IF(D29="no grades"," ",D29*E29)</f>
        <v> </v>
      </c>
      <c r="G29" s="22">
        <f aca="true" t="shared" si="8" ref="G29:G37">+IF(ISBLANK(C29),0,IF(C29="P",0,E29))</f>
        <v>0</v>
      </c>
      <c r="H29" s="6"/>
      <c r="I29" s="14"/>
      <c r="J29" s="3"/>
      <c r="K29" s="21"/>
      <c r="L29" s="17" t="str">
        <f aca="true" t="shared" si="9" ref="L29:L37">+IF(ISBLANK(K29),"no grades",(IF(K29="P",0,IF(K29="A",4,IF(K29="B",3,IF(K29="C",2,IF(K29="D",1,IF(K29="F",0,IF(K29=" ","no grade",0)))))))))</f>
        <v>no grades</v>
      </c>
      <c r="M29" s="16">
        <v>3</v>
      </c>
      <c r="N29" s="16" t="str">
        <f aca="true" t="shared" si="10" ref="N29:N37">IF(L29="no grades"," ",L29*M29)</f>
        <v> </v>
      </c>
      <c r="O29" s="22">
        <f aca="true" t="shared" si="11" ref="O29:O37">+IF(ISBLANK(K29),0,IF(K29="P",0,M29))</f>
        <v>0</v>
      </c>
      <c r="P29" s="14"/>
      <c r="Q29" s="14"/>
      <c r="R29" s="14"/>
      <c r="S29" s="14"/>
      <c r="T29" s="14"/>
    </row>
    <row r="30" spans="1:20" ht="15">
      <c r="A30" s="6"/>
      <c r="B30" s="15"/>
      <c r="C30" s="21"/>
      <c r="D30" s="17" t="str">
        <f t="shared" si="6"/>
        <v>no grades</v>
      </c>
      <c r="E30" s="16">
        <v>3</v>
      </c>
      <c r="F30" s="16" t="str">
        <f t="shared" si="7"/>
        <v> </v>
      </c>
      <c r="G30" s="22">
        <f t="shared" si="8"/>
        <v>0</v>
      </c>
      <c r="H30" s="6"/>
      <c r="I30" s="14"/>
      <c r="J30" s="3"/>
      <c r="K30" s="21"/>
      <c r="L30" s="17" t="str">
        <f t="shared" si="9"/>
        <v>no grades</v>
      </c>
      <c r="M30" s="16">
        <v>3</v>
      </c>
      <c r="N30" s="16" t="str">
        <f t="shared" si="10"/>
        <v> </v>
      </c>
      <c r="O30" s="22">
        <f t="shared" si="11"/>
        <v>0</v>
      </c>
      <c r="P30" s="14"/>
      <c r="Q30" s="14"/>
      <c r="R30" s="14"/>
      <c r="S30" s="14"/>
      <c r="T30" s="14"/>
    </row>
    <row r="31" spans="1:20" ht="15">
      <c r="A31" s="6" t="s">
        <v>25</v>
      </c>
      <c r="B31" s="15">
        <v>224</v>
      </c>
      <c r="C31" s="21"/>
      <c r="D31" s="17" t="str">
        <f t="shared" si="6"/>
        <v>no grades</v>
      </c>
      <c r="E31" s="16">
        <v>1</v>
      </c>
      <c r="F31" s="16" t="str">
        <f t="shared" si="7"/>
        <v> </v>
      </c>
      <c r="G31" s="22">
        <f t="shared" si="8"/>
        <v>0</v>
      </c>
      <c r="H31" s="6"/>
      <c r="I31" s="14"/>
      <c r="J31" s="3"/>
      <c r="K31" s="21"/>
      <c r="L31" s="17" t="str">
        <f t="shared" si="9"/>
        <v>no grades</v>
      </c>
      <c r="M31" s="16">
        <v>3</v>
      </c>
      <c r="N31" s="16" t="str">
        <f t="shared" si="10"/>
        <v> </v>
      </c>
      <c r="O31" s="22">
        <f t="shared" si="11"/>
        <v>0</v>
      </c>
      <c r="P31" s="14"/>
      <c r="Q31" s="14"/>
      <c r="R31" s="14"/>
      <c r="S31" s="14"/>
      <c r="T31" s="14"/>
    </row>
    <row r="32" spans="1:20" ht="15">
      <c r="A32" s="6"/>
      <c r="B32" s="15"/>
      <c r="C32" s="21"/>
      <c r="D32" s="17" t="str">
        <f t="shared" si="6"/>
        <v>no grades</v>
      </c>
      <c r="E32" s="16">
        <v>1</v>
      </c>
      <c r="F32" s="16" t="str">
        <f t="shared" si="7"/>
        <v> </v>
      </c>
      <c r="G32" s="22">
        <f t="shared" si="8"/>
        <v>0</v>
      </c>
      <c r="H32" s="6"/>
      <c r="I32" s="14"/>
      <c r="J32" s="3"/>
      <c r="K32" s="21"/>
      <c r="L32" s="17" t="str">
        <f t="shared" si="9"/>
        <v>no grades</v>
      </c>
      <c r="M32" s="16">
        <v>3</v>
      </c>
      <c r="N32" s="16" t="str">
        <f t="shared" si="10"/>
        <v> </v>
      </c>
      <c r="O32" s="22">
        <f t="shared" si="11"/>
        <v>0</v>
      </c>
      <c r="P32" s="14"/>
      <c r="Q32" s="14"/>
      <c r="R32" s="14"/>
      <c r="S32" s="14"/>
      <c r="T32" s="14"/>
    </row>
    <row r="33" spans="1:20" ht="15">
      <c r="A33" s="6" t="s">
        <v>11</v>
      </c>
      <c r="B33" s="15">
        <v>251</v>
      </c>
      <c r="C33" s="21"/>
      <c r="D33" s="17" t="str">
        <f t="shared" si="6"/>
        <v>no grades</v>
      </c>
      <c r="E33" s="16">
        <v>3</v>
      </c>
      <c r="F33" s="16" t="str">
        <f t="shared" si="7"/>
        <v> </v>
      </c>
      <c r="G33" s="22">
        <f t="shared" si="8"/>
        <v>0</v>
      </c>
      <c r="H33" s="6"/>
      <c r="I33" s="14"/>
      <c r="J33" s="3"/>
      <c r="K33" s="21"/>
      <c r="L33" s="17" t="str">
        <f t="shared" si="9"/>
        <v>no grades</v>
      </c>
      <c r="M33" s="16">
        <v>3</v>
      </c>
      <c r="N33" s="16" t="str">
        <f t="shared" si="10"/>
        <v> </v>
      </c>
      <c r="O33" s="22">
        <f t="shared" si="11"/>
        <v>0</v>
      </c>
      <c r="P33" s="14"/>
      <c r="Q33" s="14"/>
      <c r="R33" s="14"/>
      <c r="S33" s="14"/>
      <c r="T33" s="14"/>
    </row>
    <row r="34" spans="1:20" ht="15">
      <c r="A34" s="6"/>
      <c r="B34" s="15"/>
      <c r="C34" s="21"/>
      <c r="D34" s="17" t="str">
        <f t="shared" si="6"/>
        <v>no grades</v>
      </c>
      <c r="E34" s="16">
        <v>3</v>
      </c>
      <c r="F34" s="16" t="str">
        <f t="shared" si="7"/>
        <v> </v>
      </c>
      <c r="G34" s="22">
        <f t="shared" si="8"/>
        <v>0</v>
      </c>
      <c r="H34" s="6"/>
      <c r="I34" s="14"/>
      <c r="J34" s="3"/>
      <c r="K34" s="21"/>
      <c r="L34" s="17" t="str">
        <f t="shared" si="9"/>
        <v>no grades</v>
      </c>
      <c r="M34" s="16">
        <v>3</v>
      </c>
      <c r="N34" s="16" t="str">
        <f t="shared" si="10"/>
        <v> </v>
      </c>
      <c r="O34" s="22">
        <f t="shared" si="11"/>
        <v>0</v>
      </c>
      <c r="P34" s="14"/>
      <c r="Q34" s="14"/>
      <c r="R34" s="14"/>
      <c r="S34" s="14"/>
      <c r="T34" s="14"/>
    </row>
    <row r="35" spans="1:20" ht="15">
      <c r="A35" s="6" t="s">
        <v>24</v>
      </c>
      <c r="B35" s="15">
        <v>253</v>
      </c>
      <c r="C35" s="21"/>
      <c r="D35" s="17" t="str">
        <f t="shared" si="6"/>
        <v>no grades</v>
      </c>
      <c r="E35" s="16">
        <v>1</v>
      </c>
      <c r="F35" s="16" t="str">
        <f t="shared" si="7"/>
        <v> </v>
      </c>
      <c r="G35" s="22">
        <f t="shared" si="8"/>
        <v>0</v>
      </c>
      <c r="H35" s="6"/>
      <c r="I35" s="14"/>
      <c r="J35" s="3"/>
      <c r="K35" s="21"/>
      <c r="L35" s="17" t="str">
        <f t="shared" si="9"/>
        <v>no grades</v>
      </c>
      <c r="M35" s="16">
        <v>3</v>
      </c>
      <c r="N35" s="16" t="str">
        <f t="shared" si="10"/>
        <v> </v>
      </c>
      <c r="O35" s="22">
        <f t="shared" si="11"/>
        <v>0</v>
      </c>
      <c r="P35" s="14"/>
      <c r="Q35" s="14"/>
      <c r="R35" s="14"/>
      <c r="S35" s="14"/>
      <c r="T35" s="14"/>
    </row>
    <row r="36" spans="1:20" ht="15">
      <c r="A36" s="6"/>
      <c r="B36" s="15"/>
      <c r="C36" s="21"/>
      <c r="D36" s="17" t="str">
        <f t="shared" si="6"/>
        <v>no grades</v>
      </c>
      <c r="E36" s="16">
        <v>1</v>
      </c>
      <c r="F36" s="16" t="str">
        <f t="shared" si="7"/>
        <v> </v>
      </c>
      <c r="G36" s="22">
        <f t="shared" si="8"/>
        <v>0</v>
      </c>
      <c r="H36" s="6"/>
      <c r="I36" s="14"/>
      <c r="J36" s="3"/>
      <c r="K36" s="21"/>
      <c r="L36" s="17" t="str">
        <f t="shared" si="9"/>
        <v>no grades</v>
      </c>
      <c r="M36" s="16">
        <v>3</v>
      </c>
      <c r="N36" s="16" t="str">
        <f t="shared" si="10"/>
        <v> </v>
      </c>
      <c r="O36" s="22">
        <f t="shared" si="11"/>
        <v>0</v>
      </c>
      <c r="P36" s="14"/>
      <c r="Q36" s="14"/>
      <c r="R36" s="14"/>
      <c r="S36" s="14"/>
      <c r="T36" s="14"/>
    </row>
    <row r="37" spans="1:20" ht="11.25" customHeight="1">
      <c r="A37" s="6" t="s">
        <v>10</v>
      </c>
      <c r="B37" s="15">
        <v>204</v>
      </c>
      <c r="C37" s="21"/>
      <c r="D37" s="17" t="str">
        <f t="shared" si="6"/>
        <v>no grades</v>
      </c>
      <c r="E37" s="16">
        <v>3</v>
      </c>
      <c r="F37" s="16" t="str">
        <f t="shared" si="7"/>
        <v> </v>
      </c>
      <c r="G37" s="22">
        <f t="shared" si="8"/>
        <v>0</v>
      </c>
      <c r="H37" s="6"/>
      <c r="I37" s="14"/>
      <c r="J37" s="3"/>
      <c r="K37" s="21"/>
      <c r="L37" s="17" t="str">
        <f t="shared" si="9"/>
        <v>no grades</v>
      </c>
      <c r="M37" s="16">
        <v>3</v>
      </c>
      <c r="N37" s="16" t="str">
        <f t="shared" si="10"/>
        <v> </v>
      </c>
      <c r="O37" s="22">
        <f t="shared" si="11"/>
        <v>0</v>
      </c>
      <c r="P37" s="14"/>
      <c r="Q37" s="14"/>
      <c r="R37" s="14"/>
      <c r="S37" s="14"/>
      <c r="T37" s="14"/>
    </row>
    <row r="38" spans="1:20" ht="17.25" customHeight="1" hidden="1">
      <c r="A38" s="6"/>
      <c r="B38" s="15"/>
      <c r="C38" s="18"/>
      <c r="D38" s="17" t="str">
        <f>+IF(ISBLANK(C38),"no grades",(IF(C38="P",0,IF(C38="A",4,IF(C38="B",3,IF(C38="C",2,IF(C38="D",1,IF(C38="F",0,IF(C38=" ","no grade",0)))))))))</f>
        <v>no grades</v>
      </c>
      <c r="E38" s="6"/>
      <c r="F38" s="26">
        <f>SUM(F29:F37)</f>
        <v>0</v>
      </c>
      <c r="G38" s="22">
        <f>SUM(G29:G37)</f>
        <v>0</v>
      </c>
      <c r="H38" s="6"/>
      <c r="I38" s="14"/>
      <c r="J38" s="28"/>
      <c r="K38" s="27"/>
      <c r="L38" s="17"/>
      <c r="M38" s="31"/>
      <c r="N38" s="26">
        <f>SUM(N29:N37)</f>
        <v>0</v>
      </c>
      <c r="O38" s="22">
        <f>SUM(O29:O37)</f>
        <v>0</v>
      </c>
      <c r="P38" s="14"/>
      <c r="Q38" s="14"/>
      <c r="R38" s="14"/>
      <c r="S38" s="14"/>
      <c r="T38" s="14"/>
    </row>
    <row r="39" spans="1:20" ht="15">
      <c r="A39" s="6"/>
      <c r="B39" s="15"/>
      <c r="C39" s="27"/>
      <c r="D39" s="17"/>
      <c r="E39" s="16"/>
      <c r="F39" s="16"/>
      <c r="G39" s="22"/>
      <c r="H39" s="6"/>
      <c r="I39" s="14"/>
      <c r="J39" s="28"/>
      <c r="K39" s="20"/>
      <c r="L39" s="17"/>
      <c r="M39" s="19"/>
      <c r="N39" s="6"/>
      <c r="O39" s="22"/>
      <c r="P39" s="14"/>
      <c r="Q39" s="14"/>
      <c r="R39" s="14"/>
      <c r="S39" s="14"/>
      <c r="T39" s="14"/>
    </row>
    <row r="40" spans="1:20" ht="15">
      <c r="A40" s="6"/>
      <c r="B40" s="32"/>
      <c r="C40" s="27"/>
      <c r="D40" s="17"/>
      <c r="E40" s="19"/>
      <c r="F40" s="19"/>
      <c r="G40" s="22"/>
      <c r="H40" s="17"/>
      <c r="I40" s="13"/>
      <c r="J40" s="28"/>
      <c r="K40" s="27"/>
      <c r="L40" s="17"/>
      <c r="M40" s="19"/>
      <c r="N40" s="19"/>
      <c r="O40" s="22"/>
      <c r="P40" s="13"/>
      <c r="Q40" s="13"/>
      <c r="R40" s="14"/>
      <c r="S40" s="14"/>
      <c r="T40" s="14"/>
    </row>
    <row r="41" spans="1:20" ht="15">
      <c r="A41" s="14" t="s">
        <v>13</v>
      </c>
      <c r="B41" s="3"/>
      <c r="C41" s="18">
        <f>SUM(F19,N19,F27,N27,F38,N38)</f>
        <v>0</v>
      </c>
      <c r="D41" s="17"/>
      <c r="E41" s="19"/>
      <c r="F41" s="19"/>
      <c r="G41" s="22"/>
      <c r="H41" s="17"/>
      <c r="I41" s="13"/>
      <c r="J41" s="28"/>
      <c r="K41" s="27"/>
      <c r="L41" s="17"/>
      <c r="M41" s="19"/>
      <c r="N41" s="19"/>
      <c r="O41" s="22"/>
      <c r="P41" s="13"/>
      <c r="Q41" s="13"/>
      <c r="R41" s="14"/>
      <c r="S41" s="14"/>
      <c r="T41" s="14"/>
    </row>
    <row r="42" spans="1:20" ht="15">
      <c r="A42" s="14" t="s">
        <v>14</v>
      </c>
      <c r="B42" s="3"/>
      <c r="C42" s="18">
        <f>SUM(G19,O19,G27,O27,G38,O38)</f>
        <v>0</v>
      </c>
      <c r="D42" s="17"/>
      <c r="E42" s="19"/>
      <c r="F42" s="19"/>
      <c r="G42" s="22"/>
      <c r="H42" s="17"/>
      <c r="I42" s="13"/>
      <c r="J42" s="28"/>
      <c r="K42" s="27"/>
      <c r="L42" s="17"/>
      <c r="M42" s="19"/>
      <c r="N42" s="19"/>
      <c r="O42" s="22"/>
      <c r="P42" s="13"/>
      <c r="Q42" s="13"/>
      <c r="R42" s="14"/>
      <c r="S42" s="14"/>
      <c r="T42" s="14"/>
    </row>
    <row r="43" spans="1:20" ht="15">
      <c r="A43" s="14"/>
      <c r="B43" s="3"/>
      <c r="C43" s="14"/>
      <c r="D43" s="17"/>
      <c r="E43" s="19"/>
      <c r="F43" s="19"/>
      <c r="G43" s="22"/>
      <c r="H43" s="17"/>
      <c r="I43" s="13"/>
      <c r="J43" s="28"/>
      <c r="K43" s="27"/>
      <c r="L43" s="17"/>
      <c r="M43" s="19"/>
      <c r="N43" s="19"/>
      <c r="O43" s="22"/>
      <c r="P43" s="13"/>
      <c r="Q43" s="13"/>
      <c r="R43" s="14"/>
      <c r="S43" s="14"/>
      <c r="T43" s="14"/>
    </row>
    <row r="44" spans="1:20" ht="15">
      <c r="A44" s="33" t="s">
        <v>15</v>
      </c>
      <c r="B44" s="34"/>
      <c r="C44" s="35" t="str">
        <f>IF(C42=0,"No H.A.",SUM(C41/C42))</f>
        <v>No H.A.</v>
      </c>
      <c r="D44" s="17"/>
      <c r="E44" s="19"/>
      <c r="F44" s="19"/>
      <c r="G44" s="22"/>
      <c r="H44" s="17"/>
      <c r="I44" s="13"/>
      <c r="J44" s="28"/>
      <c r="K44" s="27"/>
      <c r="L44" s="17"/>
      <c r="M44" s="19"/>
      <c r="N44" s="19"/>
      <c r="O44" s="22"/>
      <c r="P44" s="13"/>
      <c r="Q44" s="13"/>
      <c r="R44" s="14"/>
      <c r="S44" s="14"/>
      <c r="T44" s="14"/>
    </row>
    <row r="45" spans="1:20" ht="15">
      <c r="A45" s="6"/>
      <c r="B45" s="32"/>
      <c r="C45" s="27"/>
      <c r="D45" s="17"/>
      <c r="E45" s="19"/>
      <c r="F45" s="19"/>
      <c r="G45" s="22"/>
      <c r="H45" s="17"/>
      <c r="I45" s="13"/>
      <c r="J45" s="28"/>
      <c r="K45" s="27"/>
      <c r="L45" s="17"/>
      <c r="M45" s="19"/>
      <c r="N45" s="19"/>
      <c r="O45" s="22"/>
      <c r="P45" s="13"/>
      <c r="Q45" s="13"/>
      <c r="R45" s="14"/>
      <c r="S45" s="14"/>
      <c r="T45" s="14"/>
    </row>
    <row r="46" spans="1:20" ht="12.75" customHeight="1">
      <c r="A46" s="6"/>
      <c r="B46" s="32"/>
      <c r="C46" s="20"/>
      <c r="D46" s="17"/>
      <c r="E46" s="13"/>
      <c r="F46" s="20"/>
      <c r="G46" s="22"/>
      <c r="H46" s="17"/>
      <c r="I46" s="36"/>
      <c r="J46" s="37"/>
      <c r="K46" s="38"/>
      <c r="L46" s="17"/>
      <c r="M46" s="20"/>
      <c r="N46" s="13"/>
      <c r="O46" s="22"/>
      <c r="P46" s="13"/>
      <c r="Q46" s="13"/>
      <c r="R46" s="14"/>
      <c r="S46" s="14"/>
      <c r="T46" s="14"/>
    </row>
    <row r="47" spans="1:20" ht="15" customHeight="1">
      <c r="A47" s="6"/>
      <c r="B47" s="32"/>
      <c r="C47" s="20"/>
      <c r="D47" s="17"/>
      <c r="E47" s="31"/>
      <c r="F47" s="39"/>
      <c r="G47" s="22"/>
      <c r="H47" s="17"/>
      <c r="I47" s="36"/>
      <c r="J47" s="37"/>
      <c r="K47" s="38"/>
      <c r="L47" s="17"/>
      <c r="M47" s="31"/>
      <c r="N47" s="39"/>
      <c r="O47" s="22"/>
      <c r="P47" s="13"/>
      <c r="Q47" s="13"/>
      <c r="R47" s="14"/>
      <c r="S47" s="14"/>
      <c r="T47" s="14"/>
    </row>
    <row r="48" spans="1:20" ht="15.75">
      <c r="A48" s="25" t="s">
        <v>29</v>
      </c>
      <c r="B48" s="32"/>
      <c r="C48" s="20"/>
      <c r="D48" s="17"/>
      <c r="E48" s="17"/>
      <c r="F48" s="19"/>
      <c r="G48" s="22"/>
      <c r="H48" s="17"/>
      <c r="I48" s="13"/>
      <c r="J48" s="28"/>
      <c r="K48" s="20"/>
      <c r="L48" s="17"/>
      <c r="M48" s="20"/>
      <c r="N48" s="13"/>
      <c r="O48" s="22"/>
      <c r="P48" s="13"/>
      <c r="Q48" s="13"/>
      <c r="R48" s="14"/>
      <c r="S48" s="14"/>
      <c r="T48" s="14"/>
    </row>
    <row r="49" spans="1:20" ht="15.75">
      <c r="A49" s="25" t="s">
        <v>30</v>
      </c>
      <c r="B49" s="32"/>
      <c r="C49" s="27"/>
      <c r="D49" s="17"/>
      <c r="E49" s="19"/>
      <c r="F49" s="19"/>
      <c r="G49" s="22"/>
      <c r="H49" s="17"/>
      <c r="I49" s="13"/>
      <c r="J49" s="28"/>
      <c r="K49" s="27"/>
      <c r="L49" s="17"/>
      <c r="M49" s="19"/>
      <c r="N49" s="19"/>
      <c r="O49" s="22"/>
      <c r="P49" s="13"/>
      <c r="Q49" s="13"/>
      <c r="R49" s="14"/>
      <c r="S49" s="14"/>
      <c r="T49" s="14"/>
    </row>
    <row r="50" spans="1:20" ht="15.75">
      <c r="A50" s="25" t="s">
        <v>31</v>
      </c>
      <c r="B50" s="32"/>
      <c r="C50" s="27"/>
      <c r="D50" s="17"/>
      <c r="E50" s="19"/>
      <c r="F50" s="19"/>
      <c r="G50" s="22"/>
      <c r="H50" s="17"/>
      <c r="I50" s="13"/>
      <c r="J50" s="28"/>
      <c r="K50" s="27"/>
      <c r="L50" s="17"/>
      <c r="M50" s="19"/>
      <c r="N50" s="19"/>
      <c r="O50" s="22"/>
      <c r="P50" s="13"/>
      <c r="Q50" s="13"/>
      <c r="R50" s="14"/>
      <c r="S50" s="14"/>
      <c r="T50" s="14"/>
    </row>
    <row r="51" spans="1:20" ht="15.75">
      <c r="A51" s="25"/>
      <c r="B51" s="32"/>
      <c r="C51" s="27"/>
      <c r="D51" s="17"/>
      <c r="E51" s="19"/>
      <c r="F51" s="19"/>
      <c r="G51" s="22"/>
      <c r="H51" s="17"/>
      <c r="I51" s="13"/>
      <c r="J51" s="28"/>
      <c r="K51" s="27"/>
      <c r="L51" s="17"/>
      <c r="M51" s="19"/>
      <c r="N51" s="19"/>
      <c r="O51" s="22"/>
      <c r="P51" s="13"/>
      <c r="Q51" s="13"/>
      <c r="R51" s="14"/>
      <c r="S51" s="14"/>
      <c r="T51" s="14"/>
    </row>
    <row r="52" spans="1:20" ht="15.75">
      <c r="A52" s="31" t="s">
        <v>32</v>
      </c>
      <c r="B52" s="32"/>
      <c r="C52" s="27"/>
      <c r="D52" s="17"/>
      <c r="E52" s="19"/>
      <c r="F52" s="19"/>
      <c r="G52" s="22"/>
      <c r="H52" s="17"/>
      <c r="I52" s="13"/>
      <c r="J52" s="28"/>
      <c r="K52" s="27"/>
      <c r="L52" s="17"/>
      <c r="M52" s="19"/>
      <c r="N52" s="19"/>
      <c r="O52" s="22"/>
      <c r="P52" s="13"/>
      <c r="Q52" s="13"/>
      <c r="R52" s="14"/>
      <c r="S52" s="14"/>
      <c r="T52" s="14"/>
    </row>
    <row r="53" spans="1:20" ht="15.75">
      <c r="A53" s="31" t="s">
        <v>33</v>
      </c>
      <c r="B53" s="32"/>
      <c r="C53" s="27"/>
      <c r="D53" s="17"/>
      <c r="E53" s="19"/>
      <c r="F53" s="19"/>
      <c r="G53" s="22"/>
      <c r="H53" s="17"/>
      <c r="I53" s="13"/>
      <c r="J53" s="28"/>
      <c r="K53" s="27"/>
      <c r="L53" s="17"/>
      <c r="M53" s="19"/>
      <c r="N53" s="19"/>
      <c r="O53" s="22"/>
      <c r="P53" s="13"/>
      <c r="Q53" s="13"/>
      <c r="R53" s="14"/>
      <c r="S53" s="14"/>
      <c r="T53" s="14"/>
    </row>
    <row r="54" spans="1:20" ht="15.75">
      <c r="A54" s="31" t="s">
        <v>34</v>
      </c>
      <c r="B54" s="32"/>
      <c r="C54" s="27"/>
      <c r="D54" s="17"/>
      <c r="E54" s="19"/>
      <c r="F54" s="19"/>
      <c r="G54" s="22"/>
      <c r="H54" s="17"/>
      <c r="I54" s="13"/>
      <c r="J54" s="28"/>
      <c r="K54" s="27"/>
      <c r="L54" s="17"/>
      <c r="M54" s="19"/>
      <c r="N54" s="19"/>
      <c r="O54" s="22"/>
      <c r="P54" s="13"/>
      <c r="Q54" s="13"/>
      <c r="R54" s="14"/>
      <c r="S54" s="14"/>
      <c r="T54" s="14"/>
    </row>
    <row r="55" spans="1:20" ht="12.75" customHeight="1">
      <c r="A55" s="31" t="s">
        <v>35</v>
      </c>
      <c r="B55" s="32"/>
      <c r="C55" s="13"/>
      <c r="D55" s="13"/>
      <c r="E55" s="13"/>
      <c r="F55" s="20"/>
      <c r="G55" s="13"/>
      <c r="H55" s="17"/>
      <c r="I55" s="13"/>
      <c r="J55" s="28"/>
      <c r="K55" s="27"/>
      <c r="L55" s="17"/>
      <c r="M55" s="19"/>
      <c r="N55" s="19"/>
      <c r="O55" s="22"/>
      <c r="P55" s="13"/>
      <c r="Q55" s="13"/>
      <c r="R55" s="14"/>
      <c r="S55" s="14"/>
      <c r="T55" s="14"/>
    </row>
    <row r="56" spans="1:20" ht="15">
      <c r="A56" s="17"/>
      <c r="B56" s="32"/>
      <c r="C56" s="13"/>
      <c r="D56" s="13"/>
      <c r="E56" s="13"/>
      <c r="F56" s="20"/>
      <c r="G56" s="13"/>
      <c r="H56" s="17"/>
      <c r="I56" s="13"/>
      <c r="J56" s="28"/>
      <c r="K56" s="27"/>
      <c r="L56" s="17"/>
      <c r="M56" s="19"/>
      <c r="N56" s="19"/>
      <c r="O56" s="22"/>
      <c r="P56" s="13"/>
      <c r="Q56" s="13"/>
      <c r="R56" s="14"/>
      <c r="S56" s="14"/>
      <c r="T56" s="14"/>
    </row>
    <row r="57" spans="1:20" ht="15.75">
      <c r="A57" s="31" t="s">
        <v>36</v>
      </c>
      <c r="B57" s="32"/>
      <c r="C57" s="13"/>
      <c r="D57" s="13"/>
      <c r="E57" s="13"/>
      <c r="F57" s="20"/>
      <c r="G57" s="13"/>
      <c r="H57" s="17"/>
      <c r="I57" s="13"/>
      <c r="J57" s="28"/>
      <c r="K57" s="13"/>
      <c r="L57" s="13"/>
      <c r="M57" s="20"/>
      <c r="N57" s="13"/>
      <c r="O57" s="13"/>
      <c r="P57" s="13"/>
      <c r="Q57" s="13"/>
      <c r="R57" s="14"/>
      <c r="S57" s="14"/>
      <c r="T57" s="14"/>
    </row>
    <row r="58" spans="1:20" ht="17.25" customHeight="1">
      <c r="A58" s="31" t="s">
        <v>37</v>
      </c>
      <c r="B58" s="3"/>
      <c r="C58" s="14"/>
      <c r="D58" s="25" t="s">
        <v>18</v>
      </c>
      <c r="E58" s="25"/>
      <c r="F58" s="26"/>
      <c r="G58" s="39"/>
      <c r="H58" s="6"/>
      <c r="I58" s="14"/>
      <c r="J58" s="28"/>
      <c r="K58" s="13"/>
      <c r="L58" s="40"/>
      <c r="M58" s="20"/>
      <c r="N58" s="41"/>
      <c r="O58" s="42"/>
      <c r="P58" s="14"/>
      <c r="Q58" s="14"/>
      <c r="R58" s="14"/>
      <c r="S58" s="14"/>
      <c r="T58" s="14"/>
    </row>
    <row r="59" spans="8:13" ht="12.75">
      <c r="H59" s="7"/>
      <c r="J59" s="10"/>
      <c r="K59" s="4"/>
      <c r="L59" s="4"/>
      <c r="M59" s="5"/>
    </row>
    <row r="60" spans="4:13" ht="12.75">
      <c r="D60" s="2"/>
      <c r="H60" s="7"/>
      <c r="J60" s="10"/>
      <c r="K60" s="4"/>
      <c r="L60" s="4"/>
      <c r="M60" s="5"/>
    </row>
    <row r="61" spans="4:8" ht="12.75">
      <c r="D61" s="2"/>
      <c r="H61" s="7"/>
    </row>
    <row r="62" ht="12.75">
      <c r="H62" s="7"/>
    </row>
    <row r="63" spans="4:8" ht="12.75">
      <c r="D63" s="9"/>
      <c r="H63" s="7"/>
    </row>
  </sheetData>
  <sheetProtection selectLockedCells="1"/>
  <mergeCells count="2">
    <mergeCell ref="K1:O1"/>
    <mergeCell ref="B1:I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Anissa Carter</dc:creator>
  <cp:keywords/>
  <dc:description/>
  <cp:lastModifiedBy>SLU</cp:lastModifiedBy>
  <cp:lastPrinted>2013-07-09T19:04:16Z</cp:lastPrinted>
  <dcterms:created xsi:type="dcterms:W3CDTF">2002-02-04T19:14:51Z</dcterms:created>
  <dcterms:modified xsi:type="dcterms:W3CDTF">2013-07-10T12:31:37Z</dcterms:modified>
  <cp:category/>
  <cp:version/>
  <cp:contentType/>
  <cp:contentStatus/>
</cp:coreProperties>
</file>