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ayroll Office\100 - Payroll Calendars\Payroll Office calendars\"/>
    </mc:Choice>
  </mc:AlternateContent>
  <xr:revisionPtr revIDLastSave="0" documentId="13_ncr:1_{C73D525D-2C36-4265-BBE0-5EBBFA12341E}" xr6:coauthVersionLast="47" xr6:coauthVersionMax="47" xr10:uidLastSave="{00000000-0000-0000-0000-000000000000}"/>
  <bookViews>
    <workbookView xWindow="28680" yWindow="-120" windowWidth="29040" windowHeight="15840" xr2:uid="{C93C12DD-A328-44CB-9A10-1428747CB72C}"/>
  </bookViews>
  <sheets>
    <sheet name="Fiscal Year 2027" sheetId="1" r:id="rId1"/>
  </sheets>
  <definedNames>
    <definedName name="_xlnm.Print_Area" localSheetId="0">'Fiscal Year 2027'!$A$1:$G$45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2" i="1" l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G9" i="1"/>
  <c r="G10" i="1" s="1"/>
  <c r="G11" i="1" s="1"/>
  <c r="G12" i="1" s="1"/>
  <c r="G13" i="1" s="1"/>
  <c r="G14" i="1" s="1"/>
  <c r="G15" i="1" s="1"/>
  <c r="G16" i="1" s="1"/>
  <c r="G17" i="1" s="1"/>
  <c r="G18" i="1" s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F7" i="1"/>
  <c r="F8" i="1" s="1"/>
  <c r="F9" i="1" s="1"/>
  <c r="F10" i="1" s="1"/>
  <c r="F11" i="1" s="1"/>
  <c r="F12" i="1" s="1"/>
  <c r="F13" i="1" s="1"/>
  <c r="F14" i="1" s="1"/>
  <c r="F15" i="1" s="1"/>
  <c r="F16" i="1" s="1"/>
  <c r="F17" i="1" s="1"/>
  <c r="F18" i="1" s="1"/>
  <c r="F19" i="1" s="1"/>
  <c r="F20" i="1" s="1"/>
  <c r="F21" i="1" s="1"/>
  <c r="F22" i="1" s="1"/>
  <c r="F23" i="1" s="1"/>
  <c r="F24" i="1" s="1"/>
  <c r="F25" i="1" s="1"/>
  <c r="F26" i="1" s="1"/>
  <c r="F27" i="1" s="1"/>
  <c r="F28" i="1" s="1"/>
  <c r="F29" i="1" s="1"/>
  <c r="C7" i="1"/>
  <c r="C8" i="1" s="1"/>
  <c r="C9" i="1" s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G5" i="1"/>
  <c r="G6" i="1" s="1"/>
  <c r="G7" i="1" s="1"/>
  <c r="G8" i="1" s="1"/>
  <c r="F5" i="1"/>
  <c r="F6" i="1" s="1"/>
  <c r="C5" i="1"/>
  <c r="C6" i="1" s="1"/>
  <c r="B5" i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</calcChain>
</file>

<file path=xl/sharedStrings.xml><?xml version="1.0" encoding="utf-8"?>
<sst xmlns="http://schemas.openxmlformats.org/spreadsheetml/2006/main" count="90" uniqueCount="17">
  <si>
    <t>Payroll Calendar - Fiscal Year 2026 - 2027</t>
  </si>
  <si>
    <t>Check #</t>
  </si>
  <si>
    <t>Pay Pd Begins</t>
  </si>
  <si>
    <t>Pay Pd Ends</t>
  </si>
  <si>
    <t>Timekeeper Deadline</t>
  </si>
  <si>
    <t>Supervisor  Approval</t>
  </si>
  <si>
    <t>Deadline / Approval Date</t>
  </si>
  <si>
    <t xml:space="preserve">Paycheck Date </t>
  </si>
  <si>
    <t>9:00 a.m.</t>
  </si>
  <si>
    <t>12:00 p.m.</t>
  </si>
  <si>
    <t>8:00 a.m.</t>
  </si>
  <si>
    <t>02/28/27</t>
  </si>
  <si>
    <t>*** Dates and Times are subject to change. ***                       </t>
  </si>
  <si>
    <t xml:space="preserve">             Biweekly - Classified, Unclassified Staff, Graduate Assistants, Student Workers</t>
  </si>
  <si>
    <t xml:space="preserve">    Monthly - Full-Time Faculty / Lecturers</t>
  </si>
  <si>
    <t>Updated 07.06.2026</t>
  </si>
  <si>
    <t xml:space="preserve">            BOLD - Indicates that processing is outside of the normal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</si>
</sst>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00"/>
      <name val="Arial"/>
      <family val="2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A8D08D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2CC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164" fontId="6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164" fontId="7" fillId="0" borderId="4" xfId="0" applyNumberFormat="1" applyFont="1" applyBorder="1" applyAlignment="1">
      <alignment horizontal="center"/>
    </xf>
    <xf numFmtId="0" fontId="1" fillId="0" borderId="0" xfId="0" applyFont="1"/>
    <xf numFmtId="0" fontId="8" fillId="0" borderId="4" xfId="0" applyFont="1" applyBorder="1" applyAlignment="1">
      <alignment horizontal="center" wrapText="1"/>
    </xf>
    <xf numFmtId="14" fontId="6" fillId="0" borderId="4" xfId="0" quotePrefix="1" applyNumberFormat="1" applyFont="1" applyBorder="1" applyAlignment="1">
      <alignment horizontal="center"/>
    </xf>
    <xf numFmtId="0" fontId="9" fillId="3" borderId="10" xfId="0" applyFont="1" applyFill="1" applyBorder="1" applyAlignment="1">
      <alignment vertical="center"/>
    </xf>
    <xf numFmtId="0" fontId="10" fillId="3" borderId="11" xfId="0" applyFont="1" applyFill="1" applyBorder="1" applyAlignment="1">
      <alignment vertical="center"/>
    </xf>
    <xf numFmtId="0" fontId="10" fillId="3" borderId="12" xfId="0" applyFont="1" applyFill="1" applyBorder="1" applyAlignment="1">
      <alignment vertical="center"/>
    </xf>
    <xf numFmtId="164" fontId="12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 wrapText="1"/>
    </xf>
    <xf numFmtId="0" fontId="11" fillId="4" borderId="14" xfId="0" applyFont="1" applyFill="1" applyBorder="1" applyAlignment="1">
      <alignment horizontal="center" vertical="center" wrapText="1"/>
    </xf>
    <xf numFmtId="0" fontId="11" fillId="4" borderId="15" xfId="0" applyFont="1" applyFill="1" applyBorder="1" applyAlignment="1">
      <alignment horizontal="center" vertical="center" wrapText="1"/>
    </xf>
    <xf numFmtId="0" fontId="13" fillId="4" borderId="14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70742-18E7-4E90-9AF8-80180507CC20}">
  <sheetPr>
    <pageSetUpPr fitToPage="1"/>
  </sheetPr>
  <dimension ref="A1:G61"/>
  <sheetViews>
    <sheetView tabSelected="1" zoomScale="120" zoomScaleNormal="120" workbookViewId="0">
      <selection activeCell="A44" sqref="A44"/>
    </sheetView>
  </sheetViews>
  <sheetFormatPr defaultRowHeight="15" x14ac:dyDescent="0.25"/>
  <cols>
    <col min="1" max="1" width="10.5703125" customWidth="1"/>
    <col min="2" max="2" width="12.140625" customWidth="1"/>
    <col min="3" max="3" width="11.7109375" customWidth="1"/>
    <col min="4" max="4" width="14.140625" bestFit="1" customWidth="1"/>
    <col min="5" max="5" width="14" bestFit="1" customWidth="1"/>
    <col min="6" max="6" width="16.85546875" bestFit="1" customWidth="1"/>
    <col min="7" max="7" width="12" bestFit="1" customWidth="1"/>
  </cols>
  <sheetData>
    <row r="1" spans="1:7" ht="20.25" customHeight="1" x14ac:dyDescent="0.25">
      <c r="A1" s="16"/>
      <c r="B1" s="17"/>
      <c r="C1" s="17"/>
      <c r="D1" s="19" t="s">
        <v>0</v>
      </c>
      <c r="E1" s="17"/>
      <c r="F1" s="17"/>
      <c r="G1" s="18"/>
    </row>
    <row r="2" spans="1:7" ht="31.5" x14ac:dyDescent="0.25">
      <c r="A2" s="1" t="s">
        <v>1</v>
      </c>
      <c r="B2" s="1" t="s">
        <v>2</v>
      </c>
      <c r="C2" s="1" t="s">
        <v>3</v>
      </c>
      <c r="D2" s="2" t="s">
        <v>4</v>
      </c>
      <c r="E2" s="1" t="s">
        <v>5</v>
      </c>
      <c r="F2" s="3" t="s">
        <v>6</v>
      </c>
      <c r="G2" s="1" t="s">
        <v>7</v>
      </c>
    </row>
    <row r="3" spans="1:7" ht="15.75" customHeight="1" x14ac:dyDescent="0.25">
      <c r="A3" s="20"/>
      <c r="B3" s="21"/>
      <c r="C3" s="21"/>
      <c r="D3" s="23" t="s">
        <v>13</v>
      </c>
      <c r="E3" s="21"/>
      <c r="F3" s="21"/>
      <c r="G3" s="22"/>
    </row>
    <row r="4" spans="1:7" ht="15" customHeight="1" x14ac:dyDescent="0.25">
      <c r="A4" s="6">
        <v>1</v>
      </c>
      <c r="B4" s="7">
        <v>46200</v>
      </c>
      <c r="C4" s="7">
        <v>46213</v>
      </c>
      <c r="D4" s="7" t="s">
        <v>10</v>
      </c>
      <c r="E4" s="7" t="s">
        <v>8</v>
      </c>
      <c r="F4" s="7">
        <v>46216</v>
      </c>
      <c r="G4" s="7">
        <v>46220</v>
      </c>
    </row>
    <row r="5" spans="1:7" ht="15" customHeight="1" x14ac:dyDescent="0.25">
      <c r="A5" s="4">
        <f>A4+1</f>
        <v>2</v>
      </c>
      <c r="B5" s="5">
        <f>B4+14</f>
        <v>46214</v>
      </c>
      <c r="C5" s="5">
        <f>C4+14</f>
        <v>46227</v>
      </c>
      <c r="D5" s="5" t="s">
        <v>8</v>
      </c>
      <c r="E5" s="5" t="s">
        <v>9</v>
      </c>
      <c r="F5" s="5">
        <f>F4+14</f>
        <v>46230</v>
      </c>
      <c r="G5" s="5">
        <f>G4+14</f>
        <v>46234</v>
      </c>
    </row>
    <row r="6" spans="1:7" ht="15" customHeight="1" x14ac:dyDescent="0.25">
      <c r="A6" s="4">
        <f t="shared" ref="A6:A29" si="0">A5+1</f>
        <v>3</v>
      </c>
      <c r="B6" s="5">
        <f t="shared" ref="B6:C21" si="1">B5+14</f>
        <v>46228</v>
      </c>
      <c r="C6" s="5">
        <f t="shared" si="1"/>
        <v>46241</v>
      </c>
      <c r="D6" s="5" t="s">
        <v>8</v>
      </c>
      <c r="E6" s="5" t="s">
        <v>9</v>
      </c>
      <c r="F6" s="5">
        <f>F5+14</f>
        <v>46244</v>
      </c>
      <c r="G6" s="5">
        <f>G5+14</f>
        <v>46248</v>
      </c>
    </row>
    <row r="7" spans="1:7" ht="15" customHeight="1" x14ac:dyDescent="0.25">
      <c r="A7" s="6">
        <f t="shared" si="0"/>
        <v>4</v>
      </c>
      <c r="B7" s="7">
        <f t="shared" si="1"/>
        <v>46242</v>
      </c>
      <c r="C7" s="7">
        <f t="shared" si="1"/>
        <v>46255</v>
      </c>
      <c r="D7" s="7" t="s">
        <v>10</v>
      </c>
      <c r="E7" s="7" t="s">
        <v>8</v>
      </c>
      <c r="F7" s="7">
        <f>F6+12</f>
        <v>46256</v>
      </c>
      <c r="G7" s="7">
        <f t="shared" ref="F7:G22" si="2">G6+14</f>
        <v>46262</v>
      </c>
    </row>
    <row r="8" spans="1:7" ht="15" customHeight="1" x14ac:dyDescent="0.25">
      <c r="A8" s="6">
        <f t="shared" si="0"/>
        <v>5</v>
      </c>
      <c r="B8" s="7">
        <f t="shared" si="1"/>
        <v>46256</v>
      </c>
      <c r="C8" s="7">
        <f t="shared" si="1"/>
        <v>46269</v>
      </c>
      <c r="D8" s="7" t="s">
        <v>10</v>
      </c>
      <c r="E8" s="7" t="s">
        <v>8</v>
      </c>
      <c r="F8" s="7">
        <f>F7+17</f>
        <v>46273</v>
      </c>
      <c r="G8" s="7">
        <f t="shared" si="2"/>
        <v>46276</v>
      </c>
    </row>
    <row r="9" spans="1:7" ht="15" customHeight="1" x14ac:dyDescent="0.25">
      <c r="A9" s="4">
        <f t="shared" si="0"/>
        <v>6</v>
      </c>
      <c r="B9" s="5">
        <f t="shared" si="1"/>
        <v>46270</v>
      </c>
      <c r="C9" s="5">
        <f t="shared" si="1"/>
        <v>46283</v>
      </c>
      <c r="D9" s="5" t="s">
        <v>8</v>
      </c>
      <c r="E9" s="5" t="s">
        <v>9</v>
      </c>
      <c r="F9" s="5">
        <f>F8+13</f>
        <v>46286</v>
      </c>
      <c r="G9" s="5">
        <f t="shared" si="2"/>
        <v>46290</v>
      </c>
    </row>
    <row r="10" spans="1:7" ht="15" customHeight="1" x14ac:dyDescent="0.25">
      <c r="A10" s="4">
        <f t="shared" si="0"/>
        <v>7</v>
      </c>
      <c r="B10" s="5">
        <f t="shared" si="1"/>
        <v>46284</v>
      </c>
      <c r="C10" s="5">
        <f t="shared" si="1"/>
        <v>46297</v>
      </c>
      <c r="D10" s="5" t="s">
        <v>8</v>
      </c>
      <c r="E10" s="5" t="s">
        <v>9</v>
      </c>
      <c r="F10" s="5">
        <f>F9+14</f>
        <v>46300</v>
      </c>
      <c r="G10" s="5">
        <f t="shared" si="2"/>
        <v>46304</v>
      </c>
    </row>
    <row r="11" spans="1:7" ht="15" customHeight="1" x14ac:dyDescent="0.25">
      <c r="A11" s="4">
        <f t="shared" si="0"/>
        <v>8</v>
      </c>
      <c r="B11" s="5">
        <f t="shared" si="1"/>
        <v>46298</v>
      </c>
      <c r="C11" s="5">
        <f t="shared" si="1"/>
        <v>46311</v>
      </c>
      <c r="D11" s="5" t="s">
        <v>8</v>
      </c>
      <c r="E11" s="5" t="s">
        <v>9</v>
      </c>
      <c r="F11" s="5">
        <f>F10+14</f>
        <v>46314</v>
      </c>
      <c r="G11" s="5">
        <f t="shared" si="2"/>
        <v>46318</v>
      </c>
    </row>
    <row r="12" spans="1:7" ht="15" customHeight="1" x14ac:dyDescent="0.25">
      <c r="A12" s="4">
        <f t="shared" si="0"/>
        <v>9</v>
      </c>
      <c r="B12" s="5">
        <f t="shared" si="1"/>
        <v>46312</v>
      </c>
      <c r="C12" s="5">
        <f t="shared" si="1"/>
        <v>46325</v>
      </c>
      <c r="D12" s="5" t="s">
        <v>8</v>
      </c>
      <c r="E12" s="5" t="s">
        <v>9</v>
      </c>
      <c r="F12" s="5">
        <f t="shared" si="2"/>
        <v>46328</v>
      </c>
      <c r="G12" s="5">
        <f>G11+14</f>
        <v>46332</v>
      </c>
    </row>
    <row r="13" spans="1:7" ht="15" customHeight="1" x14ac:dyDescent="0.25">
      <c r="A13" s="4">
        <f t="shared" si="0"/>
        <v>10</v>
      </c>
      <c r="B13" s="5">
        <f t="shared" si="1"/>
        <v>46326</v>
      </c>
      <c r="C13" s="5">
        <f t="shared" si="1"/>
        <v>46339</v>
      </c>
      <c r="D13" s="5" t="s">
        <v>8</v>
      </c>
      <c r="E13" s="5" t="s">
        <v>9</v>
      </c>
      <c r="F13" s="5">
        <f t="shared" si="2"/>
        <v>46342</v>
      </c>
      <c r="G13" s="5">
        <f>G12+14</f>
        <v>46346</v>
      </c>
    </row>
    <row r="14" spans="1:7" ht="15" customHeight="1" x14ac:dyDescent="0.25">
      <c r="A14" s="4">
        <f t="shared" si="0"/>
        <v>11</v>
      </c>
      <c r="B14" s="5">
        <f t="shared" si="1"/>
        <v>46340</v>
      </c>
      <c r="C14" s="5">
        <f t="shared" si="1"/>
        <v>46353</v>
      </c>
      <c r="D14" s="5" t="s">
        <v>8</v>
      </c>
      <c r="E14" s="5" t="s">
        <v>9</v>
      </c>
      <c r="F14" s="5">
        <f t="shared" si="2"/>
        <v>46356</v>
      </c>
      <c r="G14" s="5">
        <f>G13+14</f>
        <v>46360</v>
      </c>
    </row>
    <row r="15" spans="1:7" ht="15" customHeight="1" x14ac:dyDescent="0.25">
      <c r="A15" s="6">
        <f t="shared" si="0"/>
        <v>12</v>
      </c>
      <c r="B15" s="7">
        <f t="shared" si="1"/>
        <v>46354</v>
      </c>
      <c r="C15" s="7">
        <f t="shared" si="1"/>
        <v>46367</v>
      </c>
      <c r="D15" s="7" t="s">
        <v>10</v>
      </c>
      <c r="E15" s="7" t="s">
        <v>8</v>
      </c>
      <c r="F15" s="7">
        <f>F14+12</f>
        <v>46368</v>
      </c>
      <c r="G15" s="7">
        <f>G14+14</f>
        <v>46374</v>
      </c>
    </row>
    <row r="16" spans="1:7" ht="15" customHeight="1" x14ac:dyDescent="0.25">
      <c r="A16" s="6">
        <f t="shared" si="0"/>
        <v>13</v>
      </c>
      <c r="B16" s="7">
        <f t="shared" si="1"/>
        <v>46368</v>
      </c>
      <c r="C16" s="7">
        <f t="shared" si="1"/>
        <v>46381</v>
      </c>
      <c r="D16" s="7" t="s">
        <v>10</v>
      </c>
      <c r="E16" s="7" t="s">
        <v>8</v>
      </c>
      <c r="F16" s="7">
        <f>F15+16</f>
        <v>46384</v>
      </c>
      <c r="G16" s="7">
        <f>G15+13</f>
        <v>46387</v>
      </c>
    </row>
    <row r="17" spans="1:7" s="8" customFormat="1" ht="15" customHeight="1" x14ac:dyDescent="0.25">
      <c r="A17" s="4">
        <f t="shared" si="0"/>
        <v>14</v>
      </c>
      <c r="B17" s="5">
        <f t="shared" si="1"/>
        <v>46382</v>
      </c>
      <c r="C17" s="5">
        <f t="shared" si="1"/>
        <v>46395</v>
      </c>
      <c r="D17" s="5" t="s">
        <v>8</v>
      </c>
      <c r="E17" s="5" t="s">
        <v>9</v>
      </c>
      <c r="F17" s="5">
        <f t="shared" si="2"/>
        <v>46398</v>
      </c>
      <c r="G17" s="5">
        <f>G16+15</f>
        <v>46402</v>
      </c>
    </row>
    <row r="18" spans="1:7" ht="15" customHeight="1" x14ac:dyDescent="0.25">
      <c r="A18" s="6">
        <f t="shared" si="0"/>
        <v>15</v>
      </c>
      <c r="B18" s="7">
        <f t="shared" si="1"/>
        <v>46396</v>
      </c>
      <c r="C18" s="7">
        <f t="shared" si="1"/>
        <v>46409</v>
      </c>
      <c r="D18" s="7" t="s">
        <v>10</v>
      </c>
      <c r="E18" s="7" t="s">
        <v>8</v>
      </c>
      <c r="F18" s="7">
        <f>F17+12</f>
        <v>46410</v>
      </c>
      <c r="G18" s="7">
        <f t="shared" si="2"/>
        <v>46416</v>
      </c>
    </row>
    <row r="19" spans="1:7" ht="15" customHeight="1" x14ac:dyDescent="0.25">
      <c r="A19" s="4">
        <f t="shared" si="0"/>
        <v>16</v>
      </c>
      <c r="B19" s="7">
        <f t="shared" si="1"/>
        <v>46410</v>
      </c>
      <c r="C19" s="7">
        <f t="shared" si="1"/>
        <v>46423</v>
      </c>
      <c r="D19" s="7" t="s">
        <v>10</v>
      </c>
      <c r="E19" s="7" t="s">
        <v>8</v>
      </c>
      <c r="F19" s="7">
        <f>F18+14</f>
        <v>46424</v>
      </c>
      <c r="G19" s="7">
        <f t="shared" si="2"/>
        <v>46430</v>
      </c>
    </row>
    <row r="20" spans="1:7" ht="15" customHeight="1" x14ac:dyDescent="0.25">
      <c r="A20" s="4">
        <f t="shared" si="0"/>
        <v>17</v>
      </c>
      <c r="B20" s="5">
        <f t="shared" si="1"/>
        <v>46424</v>
      </c>
      <c r="C20" s="5">
        <f t="shared" si="1"/>
        <v>46437</v>
      </c>
      <c r="D20" s="5" t="s">
        <v>8</v>
      </c>
      <c r="E20" s="5" t="s">
        <v>9</v>
      </c>
      <c r="F20" s="5">
        <f>F19+16</f>
        <v>46440</v>
      </c>
      <c r="G20" s="5">
        <f t="shared" si="2"/>
        <v>46444</v>
      </c>
    </row>
    <row r="21" spans="1:7" ht="15" customHeight="1" x14ac:dyDescent="0.25">
      <c r="A21" s="4">
        <f t="shared" si="0"/>
        <v>18</v>
      </c>
      <c r="B21" s="5">
        <f t="shared" si="1"/>
        <v>46438</v>
      </c>
      <c r="C21" s="5">
        <f t="shared" si="1"/>
        <v>46451</v>
      </c>
      <c r="D21" s="5" t="s">
        <v>8</v>
      </c>
      <c r="E21" s="5" t="s">
        <v>9</v>
      </c>
      <c r="F21" s="5">
        <f t="shared" si="2"/>
        <v>46454</v>
      </c>
      <c r="G21" s="5">
        <f t="shared" si="2"/>
        <v>46458</v>
      </c>
    </row>
    <row r="22" spans="1:7" ht="15" customHeight="1" x14ac:dyDescent="0.25">
      <c r="A22" s="6">
        <f t="shared" si="0"/>
        <v>19</v>
      </c>
      <c r="B22" s="7">
        <f t="shared" ref="B22:C29" si="3">B21+14</f>
        <v>46452</v>
      </c>
      <c r="C22" s="7">
        <f t="shared" si="3"/>
        <v>46465</v>
      </c>
      <c r="D22" s="7" t="s">
        <v>10</v>
      </c>
      <c r="E22" s="7" t="s">
        <v>8</v>
      </c>
      <c r="F22" s="7">
        <f t="shared" si="2"/>
        <v>46468</v>
      </c>
      <c r="G22" s="7">
        <f>G21+13</f>
        <v>46471</v>
      </c>
    </row>
    <row r="23" spans="1:7" ht="15" customHeight="1" x14ac:dyDescent="0.25">
      <c r="A23" s="4">
        <f t="shared" si="0"/>
        <v>20</v>
      </c>
      <c r="B23" s="5">
        <f t="shared" si="3"/>
        <v>46466</v>
      </c>
      <c r="C23" s="5">
        <f t="shared" si="3"/>
        <v>46479</v>
      </c>
      <c r="D23" s="5" t="s">
        <v>8</v>
      </c>
      <c r="E23" s="5" t="s">
        <v>9</v>
      </c>
      <c r="F23" s="5">
        <f>F22+14</f>
        <v>46482</v>
      </c>
      <c r="G23" s="5">
        <f>G22+15</f>
        <v>46486</v>
      </c>
    </row>
    <row r="24" spans="1:7" ht="15" customHeight="1" x14ac:dyDescent="0.25">
      <c r="A24" s="4">
        <f t="shared" si="0"/>
        <v>21</v>
      </c>
      <c r="B24" s="5">
        <f t="shared" si="3"/>
        <v>46480</v>
      </c>
      <c r="C24" s="5">
        <f t="shared" si="3"/>
        <v>46493</v>
      </c>
      <c r="D24" s="5" t="s">
        <v>8</v>
      </c>
      <c r="E24" s="5" t="s">
        <v>9</v>
      </c>
      <c r="F24" s="5">
        <f>F23+14</f>
        <v>46496</v>
      </c>
      <c r="G24" s="5">
        <f>G23+14</f>
        <v>46500</v>
      </c>
    </row>
    <row r="25" spans="1:7" ht="15" customHeight="1" x14ac:dyDescent="0.25">
      <c r="A25" s="4">
        <f t="shared" si="0"/>
        <v>22</v>
      </c>
      <c r="B25" s="5">
        <f t="shared" si="3"/>
        <v>46494</v>
      </c>
      <c r="C25" s="5">
        <f t="shared" si="3"/>
        <v>46507</v>
      </c>
      <c r="D25" s="5" t="s">
        <v>8</v>
      </c>
      <c r="E25" s="5" t="s">
        <v>9</v>
      </c>
      <c r="F25" s="5">
        <f>F24+14</f>
        <v>46510</v>
      </c>
      <c r="G25" s="5">
        <f t="shared" ref="F25:G27" si="4">G24+14</f>
        <v>46514</v>
      </c>
    </row>
    <row r="26" spans="1:7" ht="15" customHeight="1" x14ac:dyDescent="0.25">
      <c r="A26" s="4">
        <f t="shared" si="0"/>
        <v>23</v>
      </c>
      <c r="B26" s="5">
        <f t="shared" si="3"/>
        <v>46508</v>
      </c>
      <c r="C26" s="5">
        <f t="shared" si="3"/>
        <v>46521</v>
      </c>
      <c r="D26" s="5" t="s">
        <v>8</v>
      </c>
      <c r="E26" s="5" t="s">
        <v>9</v>
      </c>
      <c r="F26" s="5">
        <f t="shared" si="4"/>
        <v>46524</v>
      </c>
      <c r="G26" s="5">
        <f t="shared" si="4"/>
        <v>46528</v>
      </c>
    </row>
    <row r="27" spans="1:7" ht="15" customHeight="1" x14ac:dyDescent="0.25">
      <c r="A27" s="6">
        <f t="shared" si="0"/>
        <v>24</v>
      </c>
      <c r="B27" s="7">
        <f t="shared" si="3"/>
        <v>46522</v>
      </c>
      <c r="C27" s="7">
        <f t="shared" si="3"/>
        <v>46535</v>
      </c>
      <c r="D27" s="7" t="s">
        <v>10</v>
      </c>
      <c r="E27" s="7" t="s">
        <v>8</v>
      </c>
      <c r="F27" s="7">
        <f>F26+15</f>
        <v>46539</v>
      </c>
      <c r="G27" s="7">
        <f t="shared" si="4"/>
        <v>46542</v>
      </c>
    </row>
    <row r="28" spans="1:7" ht="15" customHeight="1" x14ac:dyDescent="0.25">
      <c r="A28" s="6">
        <f t="shared" si="0"/>
        <v>25</v>
      </c>
      <c r="B28" s="7">
        <f t="shared" si="3"/>
        <v>46536</v>
      </c>
      <c r="C28" s="7">
        <f t="shared" si="3"/>
        <v>46549</v>
      </c>
      <c r="D28" s="7" t="s">
        <v>10</v>
      </c>
      <c r="E28" s="7" t="s">
        <v>8</v>
      </c>
      <c r="F28" s="7">
        <f>F27+13</f>
        <v>46552</v>
      </c>
      <c r="G28" s="7">
        <f>G27+13</f>
        <v>46555</v>
      </c>
    </row>
    <row r="29" spans="1:7" ht="15" customHeight="1" x14ac:dyDescent="0.25">
      <c r="A29" s="4">
        <f t="shared" si="0"/>
        <v>26</v>
      </c>
      <c r="B29" s="5">
        <f t="shared" si="3"/>
        <v>46550</v>
      </c>
      <c r="C29" s="5">
        <f t="shared" si="3"/>
        <v>46563</v>
      </c>
      <c r="D29" s="5" t="s">
        <v>10</v>
      </c>
      <c r="E29" s="5" t="s">
        <v>8</v>
      </c>
      <c r="F29" s="5">
        <f>F28+14</f>
        <v>46566</v>
      </c>
      <c r="G29" s="5">
        <f>G28+15</f>
        <v>46570</v>
      </c>
    </row>
    <row r="30" spans="1:7" ht="20.25" customHeight="1" x14ac:dyDescent="0.25">
      <c r="A30" s="20"/>
      <c r="B30" s="21"/>
      <c r="C30" s="21"/>
      <c r="D30" s="23" t="s">
        <v>14</v>
      </c>
      <c r="E30" s="21"/>
      <c r="F30" s="21"/>
      <c r="G30" s="22"/>
    </row>
    <row r="31" spans="1:7" ht="15" customHeight="1" x14ac:dyDescent="0.25">
      <c r="A31" s="9">
        <v>1</v>
      </c>
      <c r="B31" s="5">
        <v>46204</v>
      </c>
      <c r="C31" s="5">
        <v>46234</v>
      </c>
      <c r="D31" s="5" t="s">
        <v>10</v>
      </c>
      <c r="E31" s="5" t="s">
        <v>8</v>
      </c>
      <c r="F31" s="5">
        <v>46225</v>
      </c>
      <c r="G31" s="5">
        <v>46234</v>
      </c>
    </row>
    <row r="32" spans="1:7" ht="15" customHeight="1" x14ac:dyDescent="0.25">
      <c r="A32" s="9">
        <f>A31+1</f>
        <v>2</v>
      </c>
      <c r="B32" s="5">
        <v>46235</v>
      </c>
      <c r="C32" s="5">
        <v>46265</v>
      </c>
      <c r="D32" s="5" t="s">
        <v>10</v>
      </c>
      <c r="E32" s="5" t="s">
        <v>8</v>
      </c>
      <c r="F32" s="5">
        <v>46258</v>
      </c>
      <c r="G32" s="5">
        <v>46265</v>
      </c>
    </row>
    <row r="33" spans="1:7" ht="15" customHeight="1" x14ac:dyDescent="0.25">
      <c r="A33" s="9">
        <f t="shared" ref="A33:A42" si="5">SUM(A32+1)</f>
        <v>3</v>
      </c>
      <c r="B33" s="5">
        <v>46266</v>
      </c>
      <c r="C33" s="5">
        <v>46295</v>
      </c>
      <c r="D33" s="5" t="s">
        <v>10</v>
      </c>
      <c r="E33" s="5" t="s">
        <v>8</v>
      </c>
      <c r="F33" s="5">
        <v>46287</v>
      </c>
      <c r="G33" s="5">
        <v>46295</v>
      </c>
    </row>
    <row r="34" spans="1:7" ht="15" customHeight="1" x14ac:dyDescent="0.25">
      <c r="A34" s="9">
        <f t="shared" si="5"/>
        <v>4</v>
      </c>
      <c r="B34" s="5">
        <v>46296</v>
      </c>
      <c r="C34" s="5">
        <v>46326</v>
      </c>
      <c r="D34" s="5" t="s">
        <v>10</v>
      </c>
      <c r="E34" s="5" t="s">
        <v>8</v>
      </c>
      <c r="F34" s="5">
        <v>46317</v>
      </c>
      <c r="G34" s="5">
        <v>46325</v>
      </c>
    </row>
    <row r="35" spans="1:7" ht="15" customHeight="1" x14ac:dyDescent="0.25">
      <c r="A35" s="9">
        <f t="shared" si="5"/>
        <v>5</v>
      </c>
      <c r="B35" s="5">
        <v>46327</v>
      </c>
      <c r="C35" s="5">
        <v>46356</v>
      </c>
      <c r="D35" s="5" t="s">
        <v>10</v>
      </c>
      <c r="E35" s="5" t="s">
        <v>8</v>
      </c>
      <c r="F35" s="5">
        <v>46345</v>
      </c>
      <c r="G35" s="5">
        <v>46356</v>
      </c>
    </row>
    <row r="36" spans="1:7" ht="15" customHeight="1" x14ac:dyDescent="0.25">
      <c r="A36" s="9">
        <f t="shared" si="5"/>
        <v>6</v>
      </c>
      <c r="B36" s="5">
        <v>46357</v>
      </c>
      <c r="C36" s="5">
        <v>46370</v>
      </c>
      <c r="D36" s="5" t="s">
        <v>10</v>
      </c>
      <c r="E36" s="5" t="s">
        <v>8</v>
      </c>
      <c r="F36" s="5">
        <v>46370</v>
      </c>
      <c r="G36" s="5">
        <v>46374</v>
      </c>
    </row>
    <row r="37" spans="1:7" ht="15" customHeight="1" x14ac:dyDescent="0.25">
      <c r="A37" s="9">
        <f t="shared" si="5"/>
        <v>7</v>
      </c>
      <c r="B37" s="5">
        <v>46388</v>
      </c>
      <c r="C37" s="5">
        <v>46418</v>
      </c>
      <c r="D37" s="5" t="s">
        <v>10</v>
      </c>
      <c r="E37" s="5" t="s">
        <v>8</v>
      </c>
      <c r="F37" s="5">
        <v>46412</v>
      </c>
      <c r="G37" s="5">
        <v>46416</v>
      </c>
    </row>
    <row r="38" spans="1:7" ht="15" customHeight="1" x14ac:dyDescent="0.25">
      <c r="A38" s="9">
        <f t="shared" si="5"/>
        <v>8</v>
      </c>
      <c r="B38" s="5">
        <v>46419</v>
      </c>
      <c r="C38" s="10" t="s">
        <v>11</v>
      </c>
      <c r="D38" s="5" t="s">
        <v>10</v>
      </c>
      <c r="E38" s="5" t="s">
        <v>8</v>
      </c>
      <c r="F38" s="5">
        <v>46436</v>
      </c>
      <c r="G38" s="5">
        <v>46444</v>
      </c>
    </row>
    <row r="39" spans="1:7" ht="15" customHeight="1" x14ac:dyDescent="0.25">
      <c r="A39" s="9">
        <f t="shared" si="5"/>
        <v>9</v>
      </c>
      <c r="B39" s="5">
        <v>46447</v>
      </c>
      <c r="C39" s="5">
        <v>46477</v>
      </c>
      <c r="D39" s="5" t="s">
        <v>10</v>
      </c>
      <c r="E39" s="5" t="s">
        <v>8</v>
      </c>
      <c r="F39" s="5">
        <v>46470</v>
      </c>
      <c r="G39" s="5">
        <v>46477</v>
      </c>
    </row>
    <row r="40" spans="1:7" ht="15" customHeight="1" x14ac:dyDescent="0.25">
      <c r="A40" s="9">
        <f t="shared" si="5"/>
        <v>10</v>
      </c>
      <c r="B40" s="5">
        <v>46478</v>
      </c>
      <c r="C40" s="5">
        <v>46507</v>
      </c>
      <c r="D40" s="5" t="s">
        <v>10</v>
      </c>
      <c r="E40" s="5" t="s">
        <v>8</v>
      </c>
      <c r="F40" s="5">
        <v>46499</v>
      </c>
      <c r="G40" s="5">
        <v>46507</v>
      </c>
    </row>
    <row r="41" spans="1:7" ht="15" customHeight="1" x14ac:dyDescent="0.25">
      <c r="A41" s="9">
        <f t="shared" si="5"/>
        <v>11</v>
      </c>
      <c r="B41" s="5">
        <v>46508</v>
      </c>
      <c r="C41" s="5">
        <v>46524</v>
      </c>
      <c r="D41" s="5" t="s">
        <v>10</v>
      </c>
      <c r="E41" s="5" t="s">
        <v>8</v>
      </c>
      <c r="F41" s="5">
        <v>46527</v>
      </c>
      <c r="G41" s="5">
        <v>46535</v>
      </c>
    </row>
    <row r="42" spans="1:7" ht="15" customHeight="1" x14ac:dyDescent="0.25">
      <c r="A42" s="9">
        <f t="shared" si="5"/>
        <v>12</v>
      </c>
      <c r="B42" s="5">
        <v>46539</v>
      </c>
      <c r="C42" s="5">
        <v>46568</v>
      </c>
      <c r="D42" s="5" t="s">
        <v>10</v>
      </c>
      <c r="E42" s="5" t="s">
        <v>8</v>
      </c>
      <c r="F42" s="5">
        <v>46559</v>
      </c>
      <c r="G42" s="5">
        <v>46568</v>
      </c>
    </row>
    <row r="43" spans="1:7" ht="15" customHeight="1" x14ac:dyDescent="0.25">
      <c r="A43" s="11" t="s">
        <v>16</v>
      </c>
      <c r="B43" s="11"/>
      <c r="C43" s="12"/>
      <c r="D43" s="12"/>
      <c r="E43" s="12"/>
      <c r="F43" s="12"/>
      <c r="G43" s="13"/>
    </row>
    <row r="44" spans="1:7" ht="8.1" customHeight="1" thickBot="1" x14ac:dyDescent="0.3">
      <c r="A44" s="24"/>
      <c r="B44" s="25"/>
      <c r="C44" s="28" t="s">
        <v>12</v>
      </c>
      <c r="D44" s="26"/>
      <c r="E44" s="24"/>
      <c r="F44" s="27" t="s">
        <v>15</v>
      </c>
      <c r="G44" s="26"/>
    </row>
    <row r="45" spans="1:7" ht="15.75" x14ac:dyDescent="0.25">
      <c r="B45" s="14"/>
      <c r="C45" s="14"/>
      <c r="D45" s="14"/>
      <c r="E45" s="14"/>
      <c r="G45" s="15"/>
    </row>
    <row r="46" spans="1:7" ht="15.75" x14ac:dyDescent="0.25">
      <c r="B46" s="14"/>
      <c r="C46" s="14"/>
      <c r="D46" s="14"/>
      <c r="E46" s="14"/>
      <c r="G46" s="15"/>
    </row>
    <row r="47" spans="1:7" ht="15.75" x14ac:dyDescent="0.25">
      <c r="B47" s="14"/>
      <c r="C47" s="14"/>
      <c r="D47" s="14"/>
      <c r="E47" s="14"/>
      <c r="G47" s="15"/>
    </row>
    <row r="48" spans="1:7" ht="15.75" x14ac:dyDescent="0.25">
      <c r="B48" s="14"/>
      <c r="C48" s="14"/>
      <c r="D48" s="14"/>
      <c r="E48" s="14"/>
      <c r="G48" s="15"/>
    </row>
    <row r="49" spans="2:7" ht="15.75" x14ac:dyDescent="0.25">
      <c r="B49" s="14"/>
      <c r="C49" s="14"/>
      <c r="D49" s="14"/>
      <c r="E49" s="14"/>
      <c r="G49" s="15"/>
    </row>
    <row r="50" spans="2:7" ht="15.75" x14ac:dyDescent="0.25">
      <c r="B50" s="14"/>
      <c r="C50" s="14"/>
      <c r="D50" s="14"/>
      <c r="E50" s="14"/>
      <c r="G50" s="15"/>
    </row>
    <row r="51" spans="2:7" ht="15.75" x14ac:dyDescent="0.25">
      <c r="B51" s="14"/>
      <c r="C51" s="14"/>
      <c r="D51" s="14"/>
      <c r="E51" s="14"/>
      <c r="G51" s="15"/>
    </row>
    <row r="52" spans="2:7" ht="15.75" x14ac:dyDescent="0.25">
      <c r="B52" s="14"/>
      <c r="C52" s="14"/>
      <c r="D52" s="14"/>
      <c r="E52" s="14"/>
      <c r="G52" s="15"/>
    </row>
    <row r="53" spans="2:7" ht="15.75" x14ac:dyDescent="0.25">
      <c r="B53" s="14"/>
      <c r="C53" s="14"/>
      <c r="D53" s="14"/>
      <c r="E53" s="14"/>
      <c r="G53" s="15"/>
    </row>
    <row r="54" spans="2:7" ht="15.75" x14ac:dyDescent="0.25">
      <c r="B54" s="14"/>
      <c r="C54" s="14"/>
      <c r="D54" s="14"/>
      <c r="E54" s="14"/>
      <c r="G54" s="15"/>
    </row>
    <row r="55" spans="2:7" ht="15.75" x14ac:dyDescent="0.25">
      <c r="B55" s="14"/>
      <c r="C55" s="14"/>
      <c r="D55" s="14"/>
      <c r="E55" s="14"/>
      <c r="G55" s="15"/>
    </row>
    <row r="56" spans="2:7" ht="15.75" x14ac:dyDescent="0.25">
      <c r="B56" s="14"/>
      <c r="C56" s="14"/>
      <c r="D56" s="14"/>
      <c r="E56" s="14"/>
      <c r="G56" s="15"/>
    </row>
    <row r="57" spans="2:7" ht="15.75" x14ac:dyDescent="0.25">
      <c r="B57" s="14"/>
      <c r="C57" s="14"/>
      <c r="D57" s="14"/>
      <c r="E57" s="14"/>
      <c r="G57" s="15"/>
    </row>
    <row r="58" spans="2:7" ht="15.75" x14ac:dyDescent="0.25">
      <c r="B58" s="14"/>
      <c r="C58" s="14"/>
      <c r="D58" s="14"/>
      <c r="E58" s="14"/>
      <c r="G58" s="15"/>
    </row>
    <row r="59" spans="2:7" ht="15.75" x14ac:dyDescent="0.25">
      <c r="B59" s="14"/>
      <c r="C59" s="14"/>
      <c r="D59" s="14"/>
      <c r="E59" s="14"/>
      <c r="G59" s="15"/>
    </row>
    <row r="60" spans="2:7" ht="15.75" x14ac:dyDescent="0.25">
      <c r="B60" s="14"/>
      <c r="C60" s="14"/>
      <c r="D60" s="14"/>
      <c r="E60" s="14"/>
      <c r="G60" s="15"/>
    </row>
    <row r="61" spans="2:7" ht="15.75" x14ac:dyDescent="0.25">
      <c r="B61" s="14"/>
      <c r="C61" s="14"/>
      <c r="D61" s="14"/>
      <c r="E61" s="14"/>
      <c r="G61" s="15"/>
    </row>
  </sheetData>
  <sheetProtection algorithmName="SHA-512" hashValue="Jus6qO4DU6iYfxzNE71bJbAm7d6oAl3NGjbJqpA/EkKgH1VW+CoWwCHKJHeMuK+9AE0zZkGdQbfnMSk8KXSnOw==" saltValue="r0BxbgL4WT9umhLH2WxBmQ==" spinCount="100000" sheet="1" objects="1" scenarios="1"/>
  <printOptions horizontalCentered="1" verticalCentered="1"/>
  <pageMargins left="0.45" right="0.45" top="0.5" bottom="0.25" header="0.3" footer="0.3"/>
  <pageSetup fitToWidth="2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Fiscal Year 2027</vt:lpstr>
      <vt:lpstr>'Fiscal Year 2027'!Print_Area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Payroll Calendar - FY 2026-2027</dc:title>
  <dc:creator>Mae Everett</dc:creator>
  <cp:lastModifiedBy>Mae Everett</cp:lastModifiedBy>
  <cp:lastPrinted>2026-07-07T23:15:13Z</cp:lastPrinted>
  <dcterms:created xsi:type="dcterms:W3CDTF">2026-07-07T15:00:11Z</dcterms:created>
  <dcterms:modified xsi:type="dcterms:W3CDTF">2026-07-07T23:17:08Z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ata-panorama-remediation-history">
    <vt:lpwstr>[{"title":"Payroll Calendar - FY 2026-2027","pageNumber":0,"geomIndex":-1,"issueTypeId":"MissingTitleIssue:XLSX","dismiss":false,"pageNumbers":[1],"coordinatesList":[[10.0,10.0,2.0,2.0]]}]</vt:lpwstr>
  </property>
</Properties>
</file>