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uman Resources Office\Talent Acquisition\TA-Colette\OCS Inconvenience Fee travel rates\"/>
    </mc:Choice>
  </mc:AlternateContent>
  <xr:revisionPtr revIDLastSave="0" documentId="13_ncr:1_{307762F0-6546-46D1-92A3-C9F4B9B8EE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in" sheetId="1" r:id="rId1"/>
  </sheets>
  <definedNames>
    <definedName name="_xlnm.Print_Area" localSheetId="0">Main!$A$1:$I$72,Main!$K$1:$V$72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1" i="1" l="1"/>
  <c r="T20" i="1"/>
  <c r="T19" i="1"/>
  <c r="R28" i="1"/>
  <c r="R27" i="1"/>
  <c r="R26" i="1"/>
  <c r="R25" i="1"/>
  <c r="R24" i="1"/>
  <c r="R23" i="1"/>
  <c r="R22" i="1"/>
  <c r="R21" i="1"/>
  <c r="R20" i="1"/>
  <c r="R19" i="1"/>
  <c r="P28" i="1"/>
  <c r="P27" i="1"/>
  <c r="P26" i="1"/>
  <c r="P25" i="1"/>
  <c r="P24" i="1"/>
  <c r="P23" i="1"/>
  <c r="P22" i="1"/>
  <c r="P21" i="1"/>
  <c r="P20" i="1"/>
  <c r="P19" i="1"/>
  <c r="N28" i="1"/>
  <c r="N27" i="1"/>
  <c r="N26" i="1"/>
  <c r="N25" i="1"/>
  <c r="N24" i="1"/>
  <c r="N23" i="1"/>
  <c r="N22" i="1"/>
  <c r="N21" i="1"/>
  <c r="N20" i="1"/>
  <c r="N19" i="1"/>
  <c r="L28" i="1"/>
  <c r="L27" i="1"/>
  <c r="L26" i="1"/>
  <c r="L25" i="1"/>
  <c r="L24" i="1"/>
  <c r="L23" i="1"/>
  <c r="L22" i="1"/>
  <c r="L21" i="1"/>
  <c r="L20" i="1"/>
  <c r="L19" i="1"/>
</calcChain>
</file>

<file path=xl/sharedStrings.xml><?xml version="1.0" encoding="utf-8"?>
<sst xmlns="http://schemas.openxmlformats.org/spreadsheetml/2006/main" count="214" uniqueCount="194">
  <si>
    <t>616 T. W. Barker Drive, Franklinton, LA 70438</t>
  </si>
  <si>
    <t>Washington Parish Vocational Center</t>
  </si>
  <si>
    <t>1710 Sullivan Drive, Bogalusa, LA 70427</t>
  </si>
  <si>
    <t>Louisiana Technical College</t>
  </si>
  <si>
    <t>800 Main Street, Franklinton, LA 70438</t>
  </si>
  <si>
    <t>Franklinton Media Center</t>
  </si>
  <si>
    <t>1 Demon Circle, Franklinton, LA 70438</t>
  </si>
  <si>
    <t>Franklinton High School</t>
  </si>
  <si>
    <t>100 MJ Isreal Drive, Bogalusa, LA  70427</t>
  </si>
  <si>
    <t>Bogalusa High School</t>
  </si>
  <si>
    <t xml:space="preserve">Washington </t>
  </si>
  <si>
    <t>&gt;80 miles</t>
  </si>
  <si>
    <t>151 Library Drive, Houma, LA  70360-5938</t>
  </si>
  <si>
    <t>Terrebonne Parish Library</t>
  </si>
  <si>
    <t>60-80 miles</t>
  </si>
  <si>
    <t>301 Academy St, Houma, LA  70360-4501</t>
  </si>
  <si>
    <t>Federal Media Resources Bld</t>
  </si>
  <si>
    <t>40-59 miles</t>
  </si>
  <si>
    <t>Terrebonne Parish</t>
  </si>
  <si>
    <t>20-39 miles</t>
  </si>
  <si>
    <t>&lt;20 miles</t>
  </si>
  <si>
    <t>2600 Westpark Avenue, Hammond, LA 70403</t>
  </si>
  <si>
    <t>Westside Elementary School</t>
  </si>
  <si>
    <t>Fee</t>
  </si>
  <si>
    <t>Mileage</t>
  </si>
  <si>
    <t>125 West Tornado Drive,  Hammond, LA  70402</t>
  </si>
  <si>
    <t>Southeastern Headstart</t>
  </si>
  <si>
    <t>15790 Paul Vega Md Drive, Hammond, LA  70403</t>
  </si>
  <si>
    <t>North Oaks Hospital</t>
  </si>
  <si>
    <t>Inconvenience Fee</t>
  </si>
  <si>
    <t>Hwy. 51, Natalbany, LA 70451</t>
  </si>
  <si>
    <t>Midway Elementary School</t>
  </si>
  <si>
    <t>40105 Dunson Road, Ponchatoula, LA 70454</t>
  </si>
  <si>
    <t>Martha Vinyard Elementary</t>
  </si>
  <si>
    <t>42530 Hwy. 445, Ponchatoula, LA 70454</t>
  </si>
  <si>
    <t>Champ Cooper Elementary</t>
  </si>
  <si>
    <t xml:space="preserve">Tangipahoa </t>
  </si>
  <si>
    <t>18.37 contact hrs =</t>
  </si>
  <si>
    <t>11 Credit Hours =</t>
  </si>
  <si>
    <t>16.70 contact hrs =</t>
  </si>
  <si>
    <t>10 Credit Hours =</t>
  </si>
  <si>
    <t>15.03 contact hrs =</t>
  </si>
  <si>
    <t>9 Credit Hours  =</t>
  </si>
  <si>
    <t>1 Tiger Drive, Slidell, LA  70458</t>
  </si>
  <si>
    <t>Slidell High School</t>
  </si>
  <si>
    <t>13.36 contact hrs =</t>
  </si>
  <si>
    <t>8 Credit Hours  =</t>
  </si>
  <si>
    <t xml:space="preserve">4040 Berkley, Slidell, LA </t>
  </si>
  <si>
    <t>Salmen High School</t>
  </si>
  <si>
    <t>11.69 contact hrs =</t>
  </si>
  <si>
    <t>7 Credit Hours  =</t>
  </si>
  <si>
    <t>100 Panther Drive, Slidell, LA  70461</t>
  </si>
  <si>
    <t>Northshore High</t>
  </si>
  <si>
    <t>10.02 contact hrs =</t>
  </si>
  <si>
    <t>6 Credit Hours  =</t>
  </si>
  <si>
    <t>#1 Skipper Drive, Mandeville, LA 70471</t>
  </si>
  <si>
    <t>Mandeville High School</t>
  </si>
  <si>
    <t xml:space="preserve"> 8.35 contact hrs =</t>
  </si>
  <si>
    <t>5 Credit Hours  =</t>
  </si>
  <si>
    <t>133 Mabel Street, Madisonville, LA 70447</t>
  </si>
  <si>
    <t>Madisonville Maritime Museum</t>
  </si>
  <si>
    <t xml:space="preserve"> 6.68 contact hrs =</t>
  </si>
  <si>
    <t>4 Credit Hours  =</t>
  </si>
  <si>
    <t>2024 Livingston Street, Mandeville, LA 70448</t>
  </si>
  <si>
    <t>Instructional Tech Center</t>
  </si>
  <si>
    <t xml:space="preserve"> 5.00 contact hrs =</t>
  </si>
  <si>
    <t>3 Credit Hours  =</t>
  </si>
  <si>
    <t>100 Bulldog Drive, Mandeville, LA  70471</t>
  </si>
  <si>
    <t>Fontainebleau High</t>
  </si>
  <si>
    <t xml:space="preserve"> 3.34 contact hrs =</t>
  </si>
  <si>
    <t>2 Credit Hours  =</t>
  </si>
  <si>
    <t>St. Tammany</t>
  </si>
  <si>
    <t xml:space="preserve"> 1.67 contact hrs  =</t>
  </si>
  <si>
    <t xml:space="preserve"> 1 Credit Hour    =</t>
  </si>
  <si>
    <t>#1 Wildcat Drive, Reserve, LA 70084</t>
  </si>
  <si>
    <t>East St. John High School</t>
  </si>
  <si>
    <t>Full Time Equivalency  (FTE)</t>
  </si>
  <si>
    <t>St. John the Baptist</t>
  </si>
  <si>
    <t>Destrehan High School</t>
  </si>
  <si>
    <t>each course</t>
  </si>
  <si>
    <t>(1)  Compressed video, Tele-courses, and Internet courses are all considered on-campus classes.</t>
  </si>
  <si>
    <t>St. Charles</t>
  </si>
  <si>
    <t xml:space="preserve">$200 above regular salary for </t>
  </si>
  <si>
    <t>Emeritus</t>
  </si>
  <si>
    <t>Notes:</t>
  </si>
  <si>
    <t>12646 Burgess Ave.,Walker, LA  70785</t>
  </si>
  <si>
    <t>Walker High School</t>
  </si>
  <si>
    <t>$883 per 1 credit hour</t>
  </si>
  <si>
    <t>36606 Outback Road, Watson, LA  70726</t>
  </si>
  <si>
    <t>NorthLive Oak Elementary</t>
  </si>
  <si>
    <t>$2,650 per 3 credit hr course</t>
  </si>
  <si>
    <t xml:space="preserve">Professor </t>
  </si>
  <si>
    <t>9261 Florida Blvd, Walker, LA  70785</t>
  </si>
  <si>
    <t>Livingston Literacy Center</t>
  </si>
  <si>
    <t>13909 Florida Blvd., Livingston, LA 70754</t>
  </si>
  <si>
    <t>Livingston Parish School Board</t>
  </si>
  <si>
    <t>$833 per 1 credit hour</t>
  </si>
  <si>
    <t>Professor</t>
  </si>
  <si>
    <t>1000 N. Range Ave, Den.Springs, LA 70726</t>
  </si>
  <si>
    <t>Denham Springs Hi School</t>
  </si>
  <si>
    <t>$2,500 per 3 credit hr course</t>
  </si>
  <si>
    <t xml:space="preserve">Associate </t>
  </si>
  <si>
    <t>Livingston</t>
  </si>
  <si>
    <t>$783 per 1 credit hour</t>
  </si>
  <si>
    <t>805 E 7th St., Thibodaux, LA  70301-3606</t>
  </si>
  <si>
    <t>Lafourche Parish Schools</t>
  </si>
  <si>
    <t>$2,350 per 3 credit hr course</t>
  </si>
  <si>
    <t xml:space="preserve">Assistant </t>
  </si>
  <si>
    <t>Lafourche</t>
  </si>
  <si>
    <t>$750 per 1 credit hour</t>
  </si>
  <si>
    <t>3900 Jefferson Hwy., Jefferson, LA 70121</t>
  </si>
  <si>
    <t>Riverdale Middle School</t>
  </si>
  <si>
    <t>$2,250 per 3 credit hr course</t>
  </si>
  <si>
    <t>Instructor</t>
  </si>
  <si>
    <t>4300 Patriot St, Marrero, LA  70072</t>
  </si>
  <si>
    <t>John Ehret High School</t>
  </si>
  <si>
    <t>822 S. Clearview Pkwy, Harahan, LA 70123</t>
  </si>
  <si>
    <t>Jefferson Parish Special Svc.Ctr.</t>
  </si>
  <si>
    <t>Overload Pay Rates</t>
  </si>
  <si>
    <t>Rate</t>
  </si>
  <si>
    <t>Miles</t>
  </si>
  <si>
    <t>2801 Bruin Drive, Kenner, LA  70065</t>
  </si>
  <si>
    <t>Bonnabel High School</t>
  </si>
  <si>
    <t>Travel</t>
  </si>
  <si>
    <t>Jefferson</t>
  </si>
  <si>
    <t>4849 Essen Lane, Baton Rouge, LA 70809</t>
  </si>
  <si>
    <t>Baton Rouge Center</t>
  </si>
  <si>
    <t>East Baton Rouge</t>
  </si>
  <si>
    <t>12035 Highway 431, St. Amant, LA  70774</t>
  </si>
  <si>
    <t>St. Amant High School</t>
  </si>
  <si>
    <t>w/Masters</t>
  </si>
  <si>
    <t>Ascension</t>
  </si>
  <si>
    <t>Lecture Pay Rates</t>
  </si>
  <si>
    <t>Travel Rates</t>
  </si>
  <si>
    <t>Address</t>
  </si>
  <si>
    <t>Site</t>
  </si>
  <si>
    <t>Parish</t>
  </si>
  <si>
    <t>(900 W. Univ. Ave.)</t>
  </si>
  <si>
    <t>from Hammond Main Campus</t>
  </si>
  <si>
    <t xml:space="preserve">Off-Campus Sites with Inconvenience Fee and Travel Rates </t>
  </si>
  <si>
    <t>St. John the Baptist School Board Office</t>
  </si>
  <si>
    <t>118 West 10th Street, Reserve, LA  70084</t>
  </si>
  <si>
    <t>Kentwood High School</t>
  </si>
  <si>
    <t>603 9th Street, Kentwood, LA  70444-2317</t>
  </si>
  <si>
    <t>Bogalusa School Board Office</t>
  </si>
  <si>
    <t>1705 Sullivan Drive, Bogalusa, LA 70427</t>
  </si>
  <si>
    <t>St. Charles School Board</t>
  </si>
  <si>
    <t>13855 River Road, Luling, LA  70070</t>
  </si>
  <si>
    <t>East BR Professional Dev Center</t>
  </si>
  <si>
    <t>3000 N Sherwood Forest Dr., BR, LA 70814</t>
  </si>
  <si>
    <t xml:space="preserve">St. Rose Elementary </t>
  </si>
  <si>
    <t>230 Pirate Dr, St. Rose, LA  70087</t>
  </si>
  <si>
    <t>XI</t>
  </si>
  <si>
    <t>XQ</t>
  </si>
  <si>
    <t xml:space="preserve"> </t>
  </si>
  <si>
    <t>X</t>
  </si>
  <si>
    <t>Legend for Section Extensions for courses:</t>
  </si>
  <si>
    <t>TV</t>
  </si>
  <si>
    <t>Travel and Incon pay for courses with:</t>
  </si>
  <si>
    <t>Christa McAuliffe Center</t>
  </si>
  <si>
    <t>12000 Goodwood Blvd. Baton Rouge, LA 70815</t>
  </si>
  <si>
    <t>Albert Cammon Middle</t>
  </si>
  <si>
    <t>234 Pirate Drive St.Rose, LA 70087</t>
  </si>
  <si>
    <t>NTCC- Lacombe Campus</t>
  </si>
  <si>
    <t>65556 Center Point Blvd, Lacombe, LA 70445</t>
  </si>
  <si>
    <t>#1 Wildcat Lane, Destrehan, LA  70047</t>
  </si>
  <si>
    <t>O</t>
  </si>
  <si>
    <t>OF</t>
  </si>
  <si>
    <t>Courses taught 100% Online with No pre-scheduled days or times to meet</t>
  </si>
  <si>
    <t>V</t>
  </si>
  <si>
    <t>VF</t>
  </si>
  <si>
    <t>Courses taught 50% - 90% Virtual with the remaining % taught Face-to-Face on campus</t>
  </si>
  <si>
    <t>FV</t>
  </si>
  <si>
    <t>Courses taught 51% - 99% Face-to-Face on campus with the remianing % Virtual</t>
  </si>
  <si>
    <t>Courses taught Face-to-Face at an off campus location</t>
  </si>
  <si>
    <t>XOF</t>
  </si>
  <si>
    <t>XVF</t>
  </si>
  <si>
    <t>XFO</t>
  </si>
  <si>
    <t>XFV</t>
  </si>
  <si>
    <t>Courses taught 51% - 99% Face-to-Face off campus  with remaining % taught Virtual</t>
  </si>
  <si>
    <t>FO</t>
  </si>
  <si>
    <t>Courses taught 100% Virtual on pre-scheduled days and times using video conferencing tools</t>
  </si>
  <si>
    <t>Courses taught 50% - 99% Online with remaining % taught Face-to-Face on campus</t>
  </si>
  <si>
    <t>Courses taught 50% - 99% Online with remaining % taught Face-to-Face off campus</t>
  </si>
  <si>
    <t>Courses taught 51% - 99% Face-to-Face off campus  with the remaining % taught Online</t>
  </si>
  <si>
    <t>Courses taught 50% - 99% Virtual with the remaining % taught Face-to-Face on campus</t>
  </si>
  <si>
    <t>Courses taught 51% - 99% Face-to-Face on campus with the remaining % Online</t>
  </si>
  <si>
    <r>
      <t xml:space="preserve">Taught through the Southeastern channel (must have note </t>
    </r>
    <r>
      <rPr>
        <b/>
        <sz val="16"/>
        <rFont val="Garamond"/>
        <family val="1"/>
      </rPr>
      <t>N</t>
    </r>
    <r>
      <rPr>
        <sz val="16"/>
        <rFont val="Garamond"/>
        <family val="1"/>
      </rPr>
      <t>BR0032  in the Notes page of thr Schedule of Classes.)</t>
    </r>
  </si>
  <si>
    <t>Updated    02/26/2026</t>
  </si>
  <si>
    <t>MFA</t>
  </si>
  <si>
    <t>w/Ph.D or</t>
  </si>
  <si>
    <t xml:space="preserve">Mileage reimbursement from official domicile to area of travel is based on the most direct route.  (Mileage is not reimbursable in domicile).  Mileage shall be reimbursable on the basis of $.70 per mile.  Mileage shall be computed by one of the following options.  (1)  On the basis of odometer readings from point of origin to point of return.  (2)  By using a website mileage calculator or a published software package for calculating mileage.   Travel Rate = Mileage x 2 (round trip) x 15 (trips to site) x $.725 (travel allotment) + $25 (taxes).  Not to exceed maximum of 99 miles at $.725 cents per mile.  </t>
  </si>
  <si>
    <r>
      <t xml:space="preserve">(2) *Not to exceed a maximum of 99 miles at 72.5 cents per mile.  (99 Miles * 15 roundtrips * .725 cents per mile plus $25 = </t>
    </r>
    <r>
      <rPr>
        <b/>
        <i/>
        <u/>
        <sz val="14"/>
        <rFont val="Garamond"/>
        <family val="1"/>
      </rPr>
      <t>$1102</t>
    </r>
    <r>
      <rPr>
        <sz val="14"/>
        <rFont val="Garamond"/>
        <family val="1"/>
      </rPr>
      <t>.)</t>
    </r>
  </si>
  <si>
    <t xml:space="preserve">*Per State Travel Regulations effective 01/01/2026.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</si>
</sst>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1" x14ac:knownFonts="1">
    <font>
      <sz val="10"/>
      <name val="Arial"/>
      <family val="2"/>
    </font>
    <font>
      <sz val="10"/>
      <name val="Arial"/>
      <family val="2"/>
    </font>
    <font>
      <sz val="12"/>
      <name val="Garamond"/>
      <family val="1"/>
    </font>
    <font>
      <b/>
      <i/>
      <sz val="16"/>
      <name val="Garamond"/>
      <family val="1"/>
    </font>
    <font>
      <sz val="14"/>
      <name val="Garamond"/>
      <family val="1"/>
    </font>
    <font>
      <b/>
      <i/>
      <sz val="12"/>
      <name val="Garamond"/>
      <family val="1"/>
    </font>
    <font>
      <b/>
      <i/>
      <sz val="18"/>
      <name val="Garamond"/>
      <family val="1"/>
    </font>
    <font>
      <b/>
      <sz val="12"/>
      <name val="Garamond"/>
      <family val="1"/>
    </font>
    <font>
      <b/>
      <i/>
      <u/>
      <sz val="16"/>
      <name val="Garamond"/>
      <family val="1"/>
    </font>
    <font>
      <b/>
      <i/>
      <sz val="20"/>
      <name val="Garamond"/>
      <family val="1"/>
    </font>
    <font>
      <b/>
      <i/>
      <u/>
      <sz val="14"/>
      <name val="Garamond"/>
      <family val="1"/>
    </font>
    <font>
      <i/>
      <sz val="16"/>
      <name val="Garamond"/>
      <family val="1"/>
    </font>
    <font>
      <i/>
      <sz val="14"/>
      <name val="Garamond"/>
      <family val="1"/>
    </font>
    <font>
      <sz val="10"/>
      <name val="Garamond"/>
      <family val="1"/>
    </font>
    <font>
      <b/>
      <sz val="14"/>
      <name val="Garamond"/>
      <family val="1"/>
    </font>
    <font>
      <b/>
      <i/>
      <sz val="14"/>
      <name val="Garamond"/>
      <family val="1"/>
    </font>
    <font>
      <b/>
      <i/>
      <u/>
      <sz val="12"/>
      <name val="Garamond"/>
      <family val="1"/>
    </font>
    <font>
      <b/>
      <i/>
      <u/>
      <sz val="15.5"/>
      <name val="Garamond"/>
      <family val="1"/>
    </font>
    <font>
      <sz val="16"/>
      <name val="Garamond"/>
      <family val="1"/>
    </font>
    <font>
      <b/>
      <sz val="16"/>
      <name val="Garamond"/>
      <family val="1"/>
    </font>
    <font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4" fillId="0" borderId="0" xfId="0" applyFont="1" applyBorder="1"/>
    <xf numFmtId="164" fontId="2" fillId="0" borderId="4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5" xfId="0" applyFont="1" applyBorder="1"/>
    <xf numFmtId="0" fontId="8" fillId="0" borderId="0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2" fillId="0" borderId="13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19" xfId="0" applyFont="1" applyBorder="1"/>
    <xf numFmtId="0" fontId="2" fillId="0" borderId="19" xfId="0" applyFont="1" applyBorder="1" applyAlignment="1">
      <alignment horizontal="left"/>
    </xf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6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4" xfId="0" applyFont="1" applyBorder="1"/>
    <xf numFmtId="0" fontId="4" fillId="0" borderId="9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0" xfId="0" applyFont="1" applyBorder="1"/>
    <xf numFmtId="0" fontId="4" fillId="0" borderId="15" xfId="0" applyFont="1" applyBorder="1"/>
    <xf numFmtId="0" fontId="11" fillId="0" borderId="1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12" xfId="0" applyFont="1" applyBorder="1"/>
    <xf numFmtId="0" fontId="4" fillId="3" borderId="2" xfId="0" applyFont="1" applyFill="1" applyBorder="1" applyAlignment="1">
      <alignment horizontal="center"/>
    </xf>
    <xf numFmtId="1" fontId="4" fillId="3" borderId="2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0" fontId="12" fillId="0" borderId="12" xfId="0" applyFont="1" applyBorder="1"/>
    <xf numFmtId="0" fontId="4" fillId="3" borderId="5" xfId="0" applyFont="1" applyFill="1" applyBorder="1" applyAlignment="1">
      <alignment horizontal="center"/>
    </xf>
    <xf numFmtId="1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26" xfId="0" applyFont="1" applyBorder="1"/>
    <xf numFmtId="0" fontId="4" fillId="0" borderId="27" xfId="0" applyFont="1" applyBorder="1"/>
    <xf numFmtId="0" fontId="12" fillId="0" borderId="28" xfId="0" applyFont="1" applyBorder="1"/>
    <xf numFmtId="0" fontId="2" fillId="2" borderId="29" xfId="0" applyFont="1" applyFill="1" applyBorder="1"/>
    <xf numFmtId="0" fontId="2" fillId="2" borderId="29" xfId="0" applyFont="1" applyFill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28" xfId="0" applyFont="1" applyBorder="1"/>
    <xf numFmtId="0" fontId="4" fillId="3" borderId="30" xfId="0" applyFont="1" applyFill="1" applyBorder="1" applyAlignment="1">
      <alignment horizontal="center"/>
    </xf>
    <xf numFmtId="1" fontId="4" fillId="3" borderId="30" xfId="1" applyNumberFormat="1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2" fillId="0" borderId="33" xfId="0" applyFont="1" applyBorder="1"/>
    <xf numFmtId="0" fontId="2" fillId="0" borderId="33" xfId="0" applyFont="1" applyBorder="1" applyAlignment="1">
      <alignment horizontal="left"/>
    </xf>
    <xf numFmtId="0" fontId="2" fillId="0" borderId="5" xfId="0" applyFont="1" applyFill="1" applyBorder="1"/>
    <xf numFmtId="164" fontId="2" fillId="0" borderId="13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29" xfId="0" applyNumberFormat="1" applyFont="1" applyBorder="1" applyAlignment="1">
      <alignment wrapText="1"/>
    </xf>
    <xf numFmtId="0" fontId="7" fillId="0" borderId="29" xfId="0" applyFont="1" applyBorder="1" applyAlignment="1">
      <alignment horizontal="center"/>
    </xf>
    <xf numFmtId="164" fontId="7" fillId="0" borderId="34" xfId="0" applyNumberFormat="1" applyFont="1" applyBorder="1" applyAlignment="1">
      <alignment wrapText="1"/>
    </xf>
    <xf numFmtId="0" fontId="7" fillId="0" borderId="3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3" xfId="0" applyFont="1" applyBorder="1"/>
    <xf numFmtId="0" fontId="2" fillId="0" borderId="37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164" fontId="4" fillId="0" borderId="39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8" fillId="0" borderId="36" xfId="0" applyFont="1" applyBorder="1"/>
    <xf numFmtId="0" fontId="2" fillId="0" borderId="36" xfId="0" applyFont="1" applyBorder="1" applyAlignment="1">
      <alignment horizontal="left"/>
    </xf>
    <xf numFmtId="0" fontId="2" fillId="0" borderId="36" xfId="0" applyFont="1" applyBorder="1"/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/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4" fillId="0" borderId="41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4" fontId="2" fillId="0" borderId="32" xfId="0" applyNumberFormat="1" applyFont="1" applyFill="1" applyBorder="1" applyAlignment="1">
      <alignment horizontal="center"/>
    </xf>
    <xf numFmtId="0" fontId="4" fillId="0" borderId="5" xfId="0" applyFont="1" applyBorder="1"/>
    <xf numFmtId="164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/>
    <xf numFmtId="164" fontId="2" fillId="0" borderId="5" xfId="0" applyNumberFormat="1" applyFont="1" applyBorder="1" applyAlignment="1"/>
    <xf numFmtId="0" fontId="2" fillId="0" borderId="2" xfId="0" applyFont="1" applyBorder="1" applyAlignment="1"/>
    <xf numFmtId="9" fontId="2" fillId="0" borderId="1" xfId="0" applyNumberFormat="1" applyFont="1" applyBorder="1" applyAlignment="1">
      <alignment horizontal="center"/>
    </xf>
    <xf numFmtId="0" fontId="20" fillId="0" borderId="5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19" fillId="0" borderId="42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64" fontId="18" fillId="0" borderId="45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64" fontId="18" fillId="0" borderId="47" xfId="0" applyNumberFormat="1" applyFont="1" applyBorder="1" applyAlignment="1">
      <alignment horizontal="center"/>
    </xf>
    <xf numFmtId="0" fontId="18" fillId="0" borderId="48" xfId="0" applyFont="1" applyBorder="1"/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0" fontId="12" fillId="0" borderId="20" xfId="0" applyFont="1" applyBorder="1"/>
    <xf numFmtId="0" fontId="3" fillId="0" borderId="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9" fontId="2" fillId="0" borderId="33" xfId="0" applyNumberFormat="1" applyFont="1" applyBorder="1" applyAlignment="1">
      <alignment horizontal="center"/>
    </xf>
    <xf numFmtId="9" fontId="2" fillId="0" borderId="32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6" fontId="2" fillId="0" borderId="5" xfId="0" applyNumberFormat="1" applyFont="1" applyBorder="1" applyAlignment="1">
      <alignment horizontal="center"/>
    </xf>
    <xf numFmtId="6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6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3" fillId="0" borderId="6" xfId="0" applyFont="1" applyBorder="1" applyAlignment="1">
      <alignment horizontal="center" vertical="center" textRotation="75"/>
    </xf>
    <xf numFmtId="0" fontId="3" fillId="0" borderId="3" xfId="0" applyFont="1" applyBorder="1" applyAlignment="1">
      <alignment horizontal="center" vertical="center" textRotation="75"/>
    </xf>
    <xf numFmtId="0" fontId="9" fillId="0" borderId="6" xfId="0" applyFont="1" applyBorder="1" applyAlignment="1">
      <alignment horizontal="center" vertical="center" textRotation="76"/>
    </xf>
    <xf numFmtId="0" fontId="9" fillId="0" borderId="3" xfId="0" applyFont="1" applyBorder="1" applyAlignment="1">
      <alignment horizontal="center" vertical="center" textRotation="76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textRotation="76"/>
    </xf>
    <xf numFmtId="0" fontId="3" fillId="0" borderId="3" xfId="0" applyFont="1" applyBorder="1" applyAlignment="1">
      <alignment horizontal="center" textRotation="76"/>
    </xf>
    <xf numFmtId="0" fontId="3" fillId="0" borderId="6" xfId="0" applyFont="1" applyBorder="1" applyAlignment="1">
      <alignment horizontal="center" textRotation="66"/>
    </xf>
    <xf numFmtId="0" fontId="3" fillId="0" borderId="3" xfId="0" applyFont="1" applyBorder="1" applyAlignment="1">
      <alignment horizontal="center" textRotation="66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94"/>
  <sheetViews>
    <sheetView tabSelected="1" zoomScale="80" zoomScaleNormal="80" zoomScaleSheetLayoutView="85" workbookViewId="0">
      <selection activeCell="I74" sqref="I74"/>
    </sheetView>
  </sheetViews>
  <sheetFormatPr defaultRowHeight="15.75" x14ac:dyDescent="0.25"/>
  <cols>
    <col min="1" max="1" width="16.7109375" style="1" customWidth="1"/>
    <col min="2" max="2" width="9.140625" style="1"/>
    <col min="3" max="3" width="10.28515625" style="1" customWidth="1"/>
    <col min="4" max="4" width="12.7109375" style="1" customWidth="1"/>
    <col min="5" max="5" width="1.28515625" style="1" customWidth="1"/>
    <col min="6" max="6" width="13" style="4" customWidth="1"/>
    <col min="7" max="7" width="38.28515625" style="4" customWidth="1"/>
    <col min="8" max="8" width="53.28515625" style="1" bestFit="1" customWidth="1"/>
    <col min="9" max="9" width="13.85546875" style="3" customWidth="1"/>
    <col min="10" max="10" width="1.85546875" style="3" customWidth="1"/>
    <col min="11" max="12" width="11.7109375" style="2" customWidth="1"/>
    <col min="13" max="13" width="14" style="2" bestFit="1" customWidth="1"/>
    <col min="14" max="18" width="11.7109375" style="2" customWidth="1"/>
    <col min="19" max="19" width="13.140625" style="2" customWidth="1"/>
    <col min="20" max="20" width="19.140625" style="2" customWidth="1"/>
    <col min="21" max="21" width="11.7109375" style="2" customWidth="1"/>
    <col min="22" max="22" width="12.140625" style="2" customWidth="1"/>
    <col min="23" max="16384" width="9.140625" style="1"/>
  </cols>
  <sheetData>
    <row r="1" spans="1:22" ht="20.100000000000001" customHeight="1" x14ac:dyDescent="0.35">
      <c r="A1" s="177" t="s">
        <v>139</v>
      </c>
      <c r="B1" s="177"/>
      <c r="C1" s="177"/>
      <c r="D1" s="177"/>
      <c r="E1" s="177"/>
      <c r="F1" s="177"/>
      <c r="G1" s="177"/>
      <c r="H1" s="177"/>
      <c r="I1" s="177"/>
      <c r="J1" s="75"/>
    </row>
    <row r="2" spans="1:22" ht="16.5" customHeight="1" x14ac:dyDescent="0.35">
      <c r="A2" s="177" t="s">
        <v>138</v>
      </c>
      <c r="B2" s="177"/>
      <c r="C2" s="177"/>
      <c r="D2" s="177"/>
      <c r="E2" s="177"/>
      <c r="F2" s="177"/>
      <c r="G2" s="177"/>
      <c r="H2" s="177"/>
      <c r="I2" s="177"/>
    </row>
    <row r="3" spans="1:22" ht="16.5" customHeight="1" x14ac:dyDescent="0.25">
      <c r="A3" s="178" t="s">
        <v>137</v>
      </c>
      <c r="B3" s="178"/>
      <c r="C3" s="178"/>
      <c r="D3" s="178"/>
      <c r="E3" s="178"/>
      <c r="F3" s="178"/>
      <c r="G3" s="178"/>
      <c r="H3" s="178"/>
      <c r="I3" s="178"/>
    </row>
    <row r="4" spans="1:22" ht="16.5" customHeight="1" x14ac:dyDescent="0.3">
      <c r="A4" s="9" t="s">
        <v>188</v>
      </c>
      <c r="F4" s="75"/>
      <c r="G4" s="75"/>
      <c r="H4" s="75"/>
      <c r="I4" s="75"/>
    </row>
    <row r="5" spans="1:22" ht="9.9499999999999993" customHeight="1" x14ac:dyDescent="0.3">
      <c r="A5" s="9"/>
      <c r="F5" s="75"/>
      <c r="G5" s="75"/>
      <c r="H5" s="75"/>
      <c r="I5" s="75"/>
    </row>
    <row r="6" spans="1:22" ht="5.0999999999999996" customHeight="1" thickBot="1" x14ac:dyDescent="0.4">
      <c r="A6" s="76"/>
      <c r="B6" s="76"/>
      <c r="C6" s="76"/>
      <c r="D6" s="76"/>
      <c r="E6" s="76"/>
      <c r="F6" s="76"/>
      <c r="G6" s="76"/>
      <c r="H6" s="76"/>
      <c r="I6" s="76"/>
      <c r="J6" s="75"/>
    </row>
    <row r="7" spans="1:22" ht="17.100000000000001" customHeight="1" thickBot="1" x14ac:dyDescent="0.4">
      <c r="A7" s="74"/>
      <c r="B7" s="73"/>
      <c r="C7" s="73"/>
      <c r="D7" s="72"/>
      <c r="F7" s="71" t="s">
        <v>136</v>
      </c>
      <c r="G7" s="69" t="s">
        <v>135</v>
      </c>
      <c r="H7" s="69" t="s">
        <v>134</v>
      </c>
      <c r="I7" s="70" t="s">
        <v>133</v>
      </c>
      <c r="J7" s="98"/>
      <c r="K7" s="143" t="s">
        <v>191</v>
      </c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5"/>
    </row>
    <row r="8" spans="1:22" ht="17.100000000000001" customHeight="1" thickBot="1" x14ac:dyDescent="0.4">
      <c r="A8" s="152" t="s">
        <v>132</v>
      </c>
      <c r="B8" s="153"/>
      <c r="C8" s="153"/>
      <c r="D8" s="154"/>
      <c r="F8" s="69"/>
      <c r="G8" s="69"/>
      <c r="H8" s="69"/>
      <c r="I8" s="68"/>
      <c r="J8" s="98"/>
      <c r="K8" s="146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8"/>
    </row>
    <row r="9" spans="1:22" ht="17.100000000000001" customHeight="1" x14ac:dyDescent="0.35">
      <c r="A9" s="170"/>
      <c r="B9" s="171"/>
      <c r="C9" s="171"/>
      <c r="D9" s="172"/>
      <c r="F9" s="18" t="s">
        <v>131</v>
      </c>
      <c r="G9" s="17"/>
      <c r="H9" s="16"/>
      <c r="I9" s="66"/>
      <c r="K9" s="146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8"/>
    </row>
    <row r="10" spans="1:22" ht="17.100000000000001" customHeight="1" thickBot="1" x14ac:dyDescent="0.35">
      <c r="A10" s="49" t="s">
        <v>130</v>
      </c>
      <c r="B10" s="9" t="s">
        <v>112</v>
      </c>
      <c r="C10" s="9"/>
      <c r="D10" s="39"/>
      <c r="F10" s="32"/>
      <c r="G10" s="6" t="s">
        <v>129</v>
      </c>
      <c r="H10" s="5" t="s">
        <v>128</v>
      </c>
      <c r="I10" s="109">
        <v>960</v>
      </c>
      <c r="J10" s="67"/>
      <c r="K10" s="146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8"/>
    </row>
    <row r="11" spans="1:22" ht="17.100000000000001" customHeight="1" thickBot="1" x14ac:dyDescent="0.35">
      <c r="A11" s="59"/>
      <c r="B11" s="54" t="s">
        <v>109</v>
      </c>
      <c r="C11" s="54"/>
      <c r="D11" s="53"/>
      <c r="K11" s="146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8"/>
    </row>
    <row r="12" spans="1:22" ht="17.100000000000001" customHeight="1" x14ac:dyDescent="0.35">
      <c r="A12" s="44"/>
      <c r="B12" s="9"/>
      <c r="C12" s="9"/>
      <c r="D12" s="39"/>
      <c r="F12" s="18" t="s">
        <v>127</v>
      </c>
      <c r="G12" s="17"/>
      <c r="H12" s="16"/>
      <c r="I12" s="66"/>
      <c r="K12" s="146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8"/>
    </row>
    <row r="13" spans="1:22" ht="17.100000000000001" customHeight="1" x14ac:dyDescent="0.35">
      <c r="A13" s="49" t="s">
        <v>190</v>
      </c>
      <c r="B13" s="9" t="s">
        <v>106</v>
      </c>
      <c r="C13" s="9"/>
      <c r="D13" s="39"/>
      <c r="F13" s="15"/>
      <c r="G13" s="8" t="s">
        <v>126</v>
      </c>
      <c r="H13" s="7" t="s">
        <v>125</v>
      </c>
      <c r="I13" s="110">
        <v>982</v>
      </c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8"/>
    </row>
    <row r="14" spans="1:22" ht="18" customHeight="1" thickBot="1" x14ac:dyDescent="0.4">
      <c r="A14" s="142" t="s">
        <v>189</v>
      </c>
      <c r="B14" s="37" t="s">
        <v>103</v>
      </c>
      <c r="C14" s="37"/>
      <c r="D14" s="36"/>
      <c r="F14" s="15"/>
      <c r="G14" s="89" t="s">
        <v>159</v>
      </c>
      <c r="H14" s="90" t="s">
        <v>160</v>
      </c>
      <c r="I14" s="110">
        <v>895</v>
      </c>
      <c r="K14" s="146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8"/>
    </row>
    <row r="15" spans="1:22" ht="17.100000000000001" customHeight="1" thickBot="1" x14ac:dyDescent="0.3">
      <c r="F15" s="32"/>
      <c r="G15" s="64" t="s">
        <v>148</v>
      </c>
      <c r="H15" s="63" t="s">
        <v>149</v>
      </c>
      <c r="I15" s="109">
        <v>895</v>
      </c>
      <c r="K15" s="149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1"/>
    </row>
    <row r="16" spans="1:22" ht="17.100000000000001" customHeight="1" thickBot="1" x14ac:dyDescent="0.35">
      <c r="A16" s="9"/>
      <c r="B16" s="9"/>
      <c r="C16" s="9"/>
      <c r="D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7.100000000000001" customHeight="1" x14ac:dyDescent="0.35">
      <c r="A17" s="182"/>
      <c r="B17" s="183"/>
      <c r="C17" s="183"/>
      <c r="D17" s="184"/>
      <c r="F17" s="18" t="s">
        <v>124</v>
      </c>
      <c r="G17" s="17"/>
      <c r="H17" s="16"/>
      <c r="I17" s="66"/>
      <c r="K17" s="80"/>
      <c r="L17" s="81" t="s">
        <v>123</v>
      </c>
      <c r="M17" s="81"/>
      <c r="N17" s="81" t="s">
        <v>123</v>
      </c>
      <c r="O17" s="81"/>
      <c r="P17" s="81" t="s">
        <v>123</v>
      </c>
      <c r="Q17" s="81"/>
      <c r="R17" s="81" t="s">
        <v>123</v>
      </c>
      <c r="S17" s="81"/>
      <c r="T17" s="82" t="s">
        <v>123</v>
      </c>
      <c r="U17" s="83"/>
      <c r="V17" s="84" t="s">
        <v>123</v>
      </c>
    </row>
    <row r="18" spans="1:22" ht="17.100000000000001" customHeight="1" thickBot="1" x14ac:dyDescent="0.4">
      <c r="A18" s="152" t="s">
        <v>118</v>
      </c>
      <c r="B18" s="153"/>
      <c r="C18" s="153"/>
      <c r="D18" s="154"/>
      <c r="F18" s="185"/>
      <c r="G18" s="8" t="s">
        <v>122</v>
      </c>
      <c r="H18" s="65" t="s">
        <v>121</v>
      </c>
      <c r="I18" s="10">
        <v>1047</v>
      </c>
      <c r="K18" s="85" t="s">
        <v>120</v>
      </c>
      <c r="L18" s="86" t="s">
        <v>119</v>
      </c>
      <c r="M18" s="86" t="s">
        <v>120</v>
      </c>
      <c r="N18" s="86" t="s">
        <v>119</v>
      </c>
      <c r="O18" s="86" t="s">
        <v>120</v>
      </c>
      <c r="P18" s="86" t="s">
        <v>119</v>
      </c>
      <c r="Q18" s="86" t="s">
        <v>120</v>
      </c>
      <c r="R18" s="86" t="s">
        <v>119</v>
      </c>
      <c r="S18" s="86" t="s">
        <v>120</v>
      </c>
      <c r="T18" s="86" t="s">
        <v>119</v>
      </c>
      <c r="U18" s="86" t="s">
        <v>120</v>
      </c>
      <c r="V18" s="87" t="s">
        <v>119</v>
      </c>
    </row>
    <row r="19" spans="1:22" ht="17.100000000000001" customHeight="1" thickBot="1" x14ac:dyDescent="0.35">
      <c r="A19" s="106"/>
      <c r="B19" s="107"/>
      <c r="C19" s="107"/>
      <c r="D19" s="108"/>
      <c r="F19" s="185"/>
      <c r="G19" s="8" t="s">
        <v>117</v>
      </c>
      <c r="H19" s="7" t="s">
        <v>116</v>
      </c>
      <c r="I19" s="110">
        <v>1102</v>
      </c>
      <c r="K19" s="62">
        <v>7</v>
      </c>
      <c r="L19" s="111">
        <f t="shared" ref="L19:L28" si="0">(K19*2)*15*0.725+25</f>
        <v>177.25</v>
      </c>
      <c r="M19" s="60">
        <v>17</v>
      </c>
      <c r="N19" s="111">
        <f t="shared" ref="N19:N28" si="1">(M19*2)*15*0.725+25</f>
        <v>394.75</v>
      </c>
      <c r="O19" s="60">
        <v>27</v>
      </c>
      <c r="P19" s="111">
        <f t="shared" ref="P19:P28" si="2">(O19*2)*15*0.725+25</f>
        <v>612.25</v>
      </c>
      <c r="Q19" s="60">
        <v>37</v>
      </c>
      <c r="R19" s="111">
        <f t="shared" ref="R19:R28" si="3">(Q19*2)*15*0.725+25</f>
        <v>829.75</v>
      </c>
      <c r="S19" s="61">
        <v>47</v>
      </c>
      <c r="T19" s="111">
        <f>(S19*2)*15*0.725+25</f>
        <v>1047.25</v>
      </c>
      <c r="U19" s="60">
        <v>57</v>
      </c>
      <c r="V19" s="112">
        <v>1102</v>
      </c>
    </row>
    <row r="20" spans="1:22" ht="17.100000000000001" customHeight="1" thickBot="1" x14ac:dyDescent="0.35">
      <c r="A20" s="49" t="s">
        <v>113</v>
      </c>
      <c r="B20" s="9" t="s">
        <v>112</v>
      </c>
      <c r="C20" s="9"/>
      <c r="D20" s="39"/>
      <c r="F20" s="185"/>
      <c r="G20" s="8" t="s">
        <v>115</v>
      </c>
      <c r="H20" s="65" t="s">
        <v>114</v>
      </c>
      <c r="I20" s="110">
        <v>1102</v>
      </c>
      <c r="K20" s="52">
        <v>8</v>
      </c>
      <c r="L20" s="111">
        <f t="shared" si="0"/>
        <v>199</v>
      </c>
      <c r="M20" s="50">
        <v>18</v>
      </c>
      <c r="N20" s="111">
        <f t="shared" si="1"/>
        <v>416.5</v>
      </c>
      <c r="O20" s="50">
        <v>28</v>
      </c>
      <c r="P20" s="111">
        <f t="shared" si="2"/>
        <v>634</v>
      </c>
      <c r="Q20" s="50">
        <v>38</v>
      </c>
      <c r="R20" s="111">
        <f t="shared" si="3"/>
        <v>851.5</v>
      </c>
      <c r="S20" s="51">
        <v>48</v>
      </c>
      <c r="T20" s="111">
        <f>(S20*2)*15*0.725+25</f>
        <v>1069</v>
      </c>
      <c r="U20" s="50">
        <v>58</v>
      </c>
      <c r="V20" s="112">
        <v>1102</v>
      </c>
    </row>
    <row r="21" spans="1:22" ht="17.100000000000001" customHeight="1" thickBot="1" x14ac:dyDescent="0.35">
      <c r="A21" s="59"/>
      <c r="B21" s="54" t="s">
        <v>109</v>
      </c>
      <c r="C21" s="54"/>
      <c r="D21" s="53"/>
      <c r="F21" s="186"/>
      <c r="G21" s="64" t="s">
        <v>111</v>
      </c>
      <c r="H21" s="63" t="s">
        <v>110</v>
      </c>
      <c r="I21" s="109">
        <v>1102</v>
      </c>
      <c r="K21" s="52">
        <v>9</v>
      </c>
      <c r="L21" s="111">
        <f t="shared" si="0"/>
        <v>220.75</v>
      </c>
      <c r="M21" s="50">
        <v>19</v>
      </c>
      <c r="N21" s="111">
        <f t="shared" si="1"/>
        <v>438.25</v>
      </c>
      <c r="O21" s="50">
        <v>29</v>
      </c>
      <c r="P21" s="111">
        <f t="shared" si="2"/>
        <v>655.75</v>
      </c>
      <c r="Q21" s="50">
        <v>39</v>
      </c>
      <c r="R21" s="111">
        <f t="shared" si="3"/>
        <v>873.25</v>
      </c>
      <c r="S21" s="51">
        <v>49</v>
      </c>
      <c r="T21" s="111">
        <f>(S21*2)*15*0.725+25</f>
        <v>1090.75</v>
      </c>
      <c r="U21" s="50">
        <v>59</v>
      </c>
      <c r="V21" s="112">
        <v>1102</v>
      </c>
    </row>
    <row r="22" spans="1:22" ht="17.100000000000001" customHeight="1" thickBot="1" x14ac:dyDescent="0.35">
      <c r="A22" s="44"/>
      <c r="B22" s="9"/>
      <c r="C22" s="9"/>
      <c r="D22" s="39"/>
      <c r="K22" s="52">
        <v>10</v>
      </c>
      <c r="L22" s="111">
        <f t="shared" si="0"/>
        <v>242.5</v>
      </c>
      <c r="M22" s="50">
        <v>20</v>
      </c>
      <c r="N22" s="111">
        <f t="shared" si="1"/>
        <v>460</v>
      </c>
      <c r="O22" s="50">
        <v>30</v>
      </c>
      <c r="P22" s="111">
        <f t="shared" si="2"/>
        <v>677.5</v>
      </c>
      <c r="Q22" s="50">
        <v>40</v>
      </c>
      <c r="R22" s="111">
        <f t="shared" si="3"/>
        <v>895</v>
      </c>
      <c r="S22" s="51">
        <v>50</v>
      </c>
      <c r="T22" s="112">
        <v>1102</v>
      </c>
      <c r="U22" s="50">
        <v>60</v>
      </c>
      <c r="V22" s="112">
        <v>1102</v>
      </c>
    </row>
    <row r="23" spans="1:22" ht="17.100000000000001" customHeight="1" thickBot="1" x14ac:dyDescent="0.4">
      <c r="A23" s="49" t="s">
        <v>107</v>
      </c>
      <c r="B23" s="9" t="s">
        <v>106</v>
      </c>
      <c r="C23" s="9"/>
      <c r="D23" s="39"/>
      <c r="F23" s="18" t="s">
        <v>108</v>
      </c>
      <c r="G23" s="17"/>
      <c r="H23" s="16"/>
      <c r="I23" s="66"/>
      <c r="K23" s="52">
        <v>11</v>
      </c>
      <c r="L23" s="111">
        <f t="shared" si="0"/>
        <v>264.25</v>
      </c>
      <c r="M23" s="50">
        <v>21</v>
      </c>
      <c r="N23" s="111">
        <f t="shared" si="1"/>
        <v>481.75</v>
      </c>
      <c r="O23" s="50">
        <v>31</v>
      </c>
      <c r="P23" s="111">
        <f t="shared" si="2"/>
        <v>699.25</v>
      </c>
      <c r="Q23" s="50">
        <v>41</v>
      </c>
      <c r="R23" s="111">
        <f t="shared" si="3"/>
        <v>916.75</v>
      </c>
      <c r="S23" s="51">
        <v>51</v>
      </c>
      <c r="T23" s="112">
        <v>1102</v>
      </c>
      <c r="U23" s="50">
        <v>61</v>
      </c>
      <c r="V23" s="112">
        <v>1102</v>
      </c>
    </row>
    <row r="24" spans="1:22" ht="17.100000000000001" customHeight="1" thickBot="1" x14ac:dyDescent="0.35">
      <c r="A24" s="55" t="s">
        <v>97</v>
      </c>
      <c r="B24" s="54" t="s">
        <v>103</v>
      </c>
      <c r="C24" s="54"/>
      <c r="D24" s="53"/>
      <c r="F24" s="58"/>
      <c r="G24" s="8" t="s">
        <v>105</v>
      </c>
      <c r="H24" s="7" t="s">
        <v>104</v>
      </c>
      <c r="I24" s="110">
        <v>1102</v>
      </c>
      <c r="K24" s="52">
        <v>12</v>
      </c>
      <c r="L24" s="111">
        <f t="shared" si="0"/>
        <v>286</v>
      </c>
      <c r="M24" s="50">
        <v>22</v>
      </c>
      <c r="N24" s="111">
        <f t="shared" si="1"/>
        <v>503.5</v>
      </c>
      <c r="O24" s="50">
        <v>32</v>
      </c>
      <c r="P24" s="111">
        <f t="shared" si="2"/>
        <v>721</v>
      </c>
      <c r="Q24" s="50">
        <v>42</v>
      </c>
      <c r="R24" s="111">
        <f t="shared" si="3"/>
        <v>938.5</v>
      </c>
      <c r="S24" s="51">
        <v>52</v>
      </c>
      <c r="T24" s="112">
        <v>1102</v>
      </c>
      <c r="U24" s="50">
        <v>62</v>
      </c>
      <c r="V24" s="112">
        <v>1102</v>
      </c>
    </row>
    <row r="25" spans="1:22" ht="17.100000000000001" customHeight="1" thickBot="1" x14ac:dyDescent="0.35">
      <c r="A25" s="44"/>
      <c r="B25" s="9"/>
      <c r="C25" s="9"/>
      <c r="D25" s="39"/>
      <c r="F25" s="57"/>
      <c r="G25" s="57"/>
      <c r="H25" s="56"/>
      <c r="I25" s="113"/>
      <c r="K25" s="52">
        <v>13</v>
      </c>
      <c r="L25" s="111">
        <f t="shared" si="0"/>
        <v>307.75</v>
      </c>
      <c r="M25" s="50">
        <v>23</v>
      </c>
      <c r="N25" s="111">
        <f t="shared" si="1"/>
        <v>525.25</v>
      </c>
      <c r="O25" s="50">
        <v>33</v>
      </c>
      <c r="P25" s="111">
        <f t="shared" si="2"/>
        <v>742.75</v>
      </c>
      <c r="Q25" s="50">
        <v>43</v>
      </c>
      <c r="R25" s="111">
        <f t="shared" si="3"/>
        <v>960.25</v>
      </c>
      <c r="S25" s="51">
        <v>53</v>
      </c>
      <c r="T25" s="112">
        <v>1102</v>
      </c>
      <c r="U25" s="50">
        <v>63</v>
      </c>
      <c r="V25" s="112">
        <v>1102</v>
      </c>
    </row>
    <row r="26" spans="1:22" ht="17.100000000000001" customHeight="1" thickBot="1" x14ac:dyDescent="0.4">
      <c r="A26" s="49" t="s">
        <v>101</v>
      </c>
      <c r="B26" s="9" t="s">
        <v>100</v>
      </c>
      <c r="C26" s="9"/>
      <c r="D26" s="39"/>
      <c r="F26" s="13" t="s">
        <v>102</v>
      </c>
      <c r="G26" s="12"/>
      <c r="H26" s="11"/>
      <c r="I26" s="114"/>
      <c r="K26" s="52">
        <v>14</v>
      </c>
      <c r="L26" s="111">
        <f t="shared" si="0"/>
        <v>329.5</v>
      </c>
      <c r="M26" s="50">
        <v>24</v>
      </c>
      <c r="N26" s="111">
        <f t="shared" si="1"/>
        <v>547</v>
      </c>
      <c r="O26" s="50">
        <v>34</v>
      </c>
      <c r="P26" s="111">
        <f t="shared" si="2"/>
        <v>764.5</v>
      </c>
      <c r="Q26" s="50">
        <v>44</v>
      </c>
      <c r="R26" s="111">
        <f t="shared" si="3"/>
        <v>982</v>
      </c>
      <c r="S26" s="51">
        <v>54</v>
      </c>
      <c r="T26" s="112">
        <v>1102</v>
      </c>
      <c r="U26" s="50">
        <v>64</v>
      </c>
      <c r="V26" s="112">
        <v>1102</v>
      </c>
    </row>
    <row r="27" spans="1:22" ht="17.100000000000001" customHeight="1" thickBot="1" x14ac:dyDescent="0.35">
      <c r="A27" s="55" t="s">
        <v>97</v>
      </c>
      <c r="B27" s="54" t="s">
        <v>96</v>
      </c>
      <c r="C27" s="54"/>
      <c r="D27" s="53"/>
      <c r="F27" s="187"/>
      <c r="G27" s="29" t="s">
        <v>99</v>
      </c>
      <c r="H27" s="28" t="s">
        <v>98</v>
      </c>
      <c r="I27" s="115">
        <v>808</v>
      </c>
      <c r="K27" s="52">
        <v>15</v>
      </c>
      <c r="L27" s="111">
        <f t="shared" si="0"/>
        <v>351.25</v>
      </c>
      <c r="M27" s="50">
        <v>25</v>
      </c>
      <c r="N27" s="111">
        <f t="shared" si="1"/>
        <v>568.75</v>
      </c>
      <c r="O27" s="50">
        <v>35</v>
      </c>
      <c r="P27" s="111">
        <f t="shared" si="2"/>
        <v>786.25</v>
      </c>
      <c r="Q27" s="50">
        <v>45</v>
      </c>
      <c r="R27" s="111">
        <f t="shared" si="3"/>
        <v>1003.75</v>
      </c>
      <c r="S27" s="51">
        <v>55</v>
      </c>
      <c r="T27" s="112">
        <v>1102</v>
      </c>
      <c r="U27" s="50">
        <v>65</v>
      </c>
      <c r="V27" s="112">
        <v>1102</v>
      </c>
    </row>
    <row r="28" spans="1:22" ht="17.100000000000001" customHeight="1" thickBot="1" x14ac:dyDescent="0.35">
      <c r="A28" s="44"/>
      <c r="B28" s="9"/>
      <c r="C28" s="9"/>
      <c r="D28" s="39"/>
      <c r="F28" s="187"/>
      <c r="G28" s="8" t="s">
        <v>95</v>
      </c>
      <c r="H28" s="7" t="s">
        <v>94</v>
      </c>
      <c r="I28" s="110">
        <v>504</v>
      </c>
      <c r="K28" s="47">
        <v>16</v>
      </c>
      <c r="L28" s="116">
        <f t="shared" si="0"/>
        <v>373</v>
      </c>
      <c r="M28" s="45">
        <v>26</v>
      </c>
      <c r="N28" s="116">
        <f t="shared" si="1"/>
        <v>590.5</v>
      </c>
      <c r="O28" s="45">
        <v>36</v>
      </c>
      <c r="P28" s="116">
        <f t="shared" si="2"/>
        <v>808</v>
      </c>
      <c r="Q28" s="45">
        <v>46</v>
      </c>
      <c r="R28" s="116">
        <f t="shared" si="3"/>
        <v>1025.5</v>
      </c>
      <c r="S28" s="46">
        <v>56</v>
      </c>
      <c r="T28" s="112">
        <v>1102</v>
      </c>
      <c r="U28" s="45">
        <v>66</v>
      </c>
      <c r="V28" s="112">
        <v>1102</v>
      </c>
    </row>
    <row r="29" spans="1:22" ht="17.100000000000001" customHeight="1" x14ac:dyDescent="0.3">
      <c r="A29" s="49" t="s">
        <v>91</v>
      </c>
      <c r="B29" s="9" t="s">
        <v>90</v>
      </c>
      <c r="C29" s="9"/>
      <c r="D29" s="39"/>
      <c r="F29" s="187"/>
      <c r="G29" s="27" t="s">
        <v>93</v>
      </c>
      <c r="H29" s="26" t="s">
        <v>92</v>
      </c>
      <c r="I29" s="117">
        <v>678</v>
      </c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ht="17.100000000000001" customHeight="1" x14ac:dyDescent="0.3">
      <c r="A30" s="44"/>
      <c r="B30" s="9" t="s">
        <v>87</v>
      </c>
      <c r="C30" s="9"/>
      <c r="D30" s="39"/>
      <c r="F30" s="187"/>
      <c r="G30" s="27" t="s">
        <v>89</v>
      </c>
      <c r="H30" s="26" t="s">
        <v>88</v>
      </c>
      <c r="I30" s="48">
        <v>917</v>
      </c>
      <c r="K30" s="9" t="s">
        <v>84</v>
      </c>
      <c r="L30" s="9"/>
      <c r="M30" s="9"/>
      <c r="N30" s="9"/>
      <c r="O30" s="9"/>
      <c r="P30" s="31"/>
      <c r="Q30" s="31"/>
      <c r="R30" s="9"/>
      <c r="S30" s="33"/>
      <c r="T30" s="33"/>
    </row>
    <row r="31" spans="1:22" ht="17.100000000000001" customHeight="1" thickBot="1" x14ac:dyDescent="0.35">
      <c r="A31" s="43"/>
      <c r="B31" s="42"/>
      <c r="C31" s="42"/>
      <c r="D31" s="41"/>
      <c r="F31" s="188"/>
      <c r="G31" s="6" t="s">
        <v>86</v>
      </c>
      <c r="H31" s="5" t="s">
        <v>85</v>
      </c>
      <c r="I31" s="109">
        <v>678</v>
      </c>
      <c r="K31" s="9" t="s">
        <v>80</v>
      </c>
      <c r="L31" s="9"/>
      <c r="M31" s="9"/>
      <c r="N31" s="9"/>
      <c r="O31" s="9"/>
      <c r="P31" s="31"/>
      <c r="Q31" s="31"/>
      <c r="R31" s="9"/>
      <c r="S31" s="33"/>
      <c r="T31" s="33"/>
    </row>
    <row r="32" spans="1:22" ht="17.100000000000001" customHeight="1" thickBot="1" x14ac:dyDescent="0.4">
      <c r="A32" s="40" t="s">
        <v>83</v>
      </c>
      <c r="B32" s="9" t="s">
        <v>82</v>
      </c>
      <c r="C32" s="9"/>
      <c r="D32" s="39"/>
      <c r="K32" s="94" t="s">
        <v>192</v>
      </c>
      <c r="L32" s="94"/>
      <c r="M32" s="94"/>
      <c r="N32" s="94"/>
      <c r="O32" s="96"/>
      <c r="P32" s="95"/>
      <c r="Q32" s="95"/>
      <c r="R32" s="94"/>
      <c r="S32" s="96"/>
      <c r="T32" s="97"/>
      <c r="U32" s="97"/>
      <c r="V32" s="93"/>
    </row>
    <row r="33" spans="1:22" ht="17.100000000000001" customHeight="1" thickBot="1" x14ac:dyDescent="0.4">
      <c r="A33" s="38"/>
      <c r="B33" s="37" t="s">
        <v>79</v>
      </c>
      <c r="C33" s="37"/>
      <c r="D33" s="36"/>
      <c r="F33" s="18" t="s">
        <v>81</v>
      </c>
      <c r="G33" s="17"/>
      <c r="H33" s="16"/>
      <c r="I33" s="66"/>
      <c r="K33" s="1"/>
      <c r="L33" s="1"/>
      <c r="M33" s="1"/>
      <c r="N33" s="1"/>
      <c r="O33" s="1"/>
      <c r="P33" s="1"/>
      <c r="Q33" s="1"/>
      <c r="R33" s="1"/>
      <c r="S33" s="1"/>
      <c r="T33" s="33"/>
      <c r="U33" s="33"/>
      <c r="V33" s="33"/>
    </row>
    <row r="34" spans="1:22" ht="17.100000000000001" customHeight="1" thickBot="1" x14ac:dyDescent="0.4">
      <c r="A34" s="9"/>
      <c r="B34" s="9"/>
      <c r="C34" s="9"/>
      <c r="D34" s="9"/>
      <c r="F34" s="15"/>
      <c r="G34" s="8" t="s">
        <v>161</v>
      </c>
      <c r="H34" s="90" t="s">
        <v>162</v>
      </c>
      <c r="I34" s="110">
        <v>1047</v>
      </c>
      <c r="K34" s="1"/>
      <c r="L34" s="1"/>
      <c r="M34" s="1"/>
      <c r="N34" s="1"/>
      <c r="O34" s="1"/>
      <c r="P34" s="1"/>
      <c r="Q34" s="1"/>
      <c r="R34" s="1"/>
      <c r="S34" s="1"/>
      <c r="T34" s="33"/>
      <c r="U34" s="33"/>
      <c r="V34" s="33"/>
    </row>
    <row r="35" spans="1:22" ht="17.100000000000001" customHeight="1" thickBot="1" x14ac:dyDescent="0.4">
      <c r="A35" s="16"/>
      <c r="B35" s="16"/>
      <c r="C35" s="16"/>
      <c r="D35" s="16"/>
      <c r="F35" s="15"/>
      <c r="G35" s="91" t="s">
        <v>78</v>
      </c>
      <c r="H35" s="92" t="s">
        <v>165</v>
      </c>
      <c r="I35" s="118">
        <v>1091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7.100000000000001" customHeight="1" x14ac:dyDescent="0.35">
      <c r="A36" s="35"/>
      <c r="B36" s="34"/>
      <c r="C36" s="34"/>
      <c r="D36" s="22"/>
      <c r="F36" s="15"/>
      <c r="G36" s="8" t="s">
        <v>146</v>
      </c>
      <c r="H36" s="7" t="s">
        <v>147</v>
      </c>
      <c r="I36" s="110">
        <v>1102</v>
      </c>
      <c r="K36" s="31" t="s">
        <v>193</v>
      </c>
      <c r="L36" s="79"/>
      <c r="M36" s="79"/>
      <c r="N36" s="79"/>
      <c r="O36" s="79"/>
    </row>
    <row r="37" spans="1:22" ht="17.100000000000001" customHeight="1" thickBot="1" x14ac:dyDescent="0.4">
      <c r="A37" s="152" t="s">
        <v>76</v>
      </c>
      <c r="B37" s="153"/>
      <c r="C37" s="153"/>
      <c r="D37" s="154"/>
      <c r="F37" s="32"/>
      <c r="G37" s="64" t="s">
        <v>150</v>
      </c>
      <c r="H37" s="63" t="s">
        <v>151</v>
      </c>
      <c r="I37" s="119">
        <v>1012</v>
      </c>
      <c r="O37" s="30"/>
      <c r="P37" s="4"/>
      <c r="Q37" s="4"/>
    </row>
    <row r="38" spans="1:22" ht="17.100000000000001" customHeight="1" thickBot="1" x14ac:dyDescent="0.35">
      <c r="A38" s="120"/>
      <c r="B38" s="121"/>
      <c r="C38" s="121"/>
      <c r="D38" s="122"/>
    </row>
    <row r="39" spans="1:22" ht="17.100000000000001" customHeight="1" x14ac:dyDescent="0.35">
      <c r="A39" s="99" t="s">
        <v>73</v>
      </c>
      <c r="B39" s="7" t="s">
        <v>72</v>
      </c>
      <c r="C39" s="7"/>
      <c r="D39" s="104">
        <v>0.04</v>
      </c>
      <c r="F39" s="18" t="s">
        <v>77</v>
      </c>
      <c r="G39" s="17"/>
      <c r="H39" s="16"/>
      <c r="I39" s="66"/>
    </row>
    <row r="40" spans="1:22" s="3" customFormat="1" ht="17.100000000000001" customHeight="1" thickBot="1" x14ac:dyDescent="0.4">
      <c r="A40" s="99" t="s">
        <v>70</v>
      </c>
      <c r="B40" s="7" t="s">
        <v>69</v>
      </c>
      <c r="C40" s="7"/>
      <c r="D40" s="104">
        <v>0.08</v>
      </c>
      <c r="E40" s="1"/>
      <c r="F40" s="15"/>
      <c r="G40" s="8" t="s">
        <v>75</v>
      </c>
      <c r="H40" s="7" t="s">
        <v>74</v>
      </c>
      <c r="I40" s="110">
        <v>917</v>
      </c>
      <c r="U40" s="2"/>
      <c r="V40" s="2"/>
    </row>
    <row r="41" spans="1:22" s="3" customFormat="1" ht="17.100000000000001" customHeight="1" thickTop="1" thickBot="1" x14ac:dyDescent="0.4">
      <c r="A41" s="99" t="s">
        <v>66</v>
      </c>
      <c r="B41" s="7" t="s">
        <v>65</v>
      </c>
      <c r="C41" s="7"/>
      <c r="D41" s="104">
        <v>0.12</v>
      </c>
      <c r="E41" s="1"/>
      <c r="F41" s="32"/>
      <c r="G41" s="64" t="s">
        <v>140</v>
      </c>
      <c r="H41" s="63" t="s">
        <v>141</v>
      </c>
      <c r="I41" s="123">
        <v>939</v>
      </c>
      <c r="K41" s="132" t="s">
        <v>156</v>
      </c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4"/>
    </row>
    <row r="42" spans="1:22" s="3" customFormat="1" ht="17.100000000000001" customHeight="1" thickBot="1" x14ac:dyDescent="0.4">
      <c r="A42" s="99" t="s">
        <v>62</v>
      </c>
      <c r="B42" s="7" t="s">
        <v>61</v>
      </c>
      <c r="C42" s="7"/>
      <c r="D42" s="104">
        <v>0.16</v>
      </c>
      <c r="E42" s="2"/>
      <c r="F42" s="4"/>
      <c r="G42" s="4"/>
      <c r="H42" s="1"/>
      <c r="K42" s="135" t="s">
        <v>166</v>
      </c>
      <c r="L42" s="88" t="s">
        <v>168</v>
      </c>
      <c r="M42" s="78"/>
      <c r="N42" s="78"/>
      <c r="O42" s="78"/>
      <c r="P42" s="78"/>
      <c r="Q42" s="78"/>
      <c r="R42" s="78"/>
      <c r="S42" s="78"/>
      <c r="T42" s="78"/>
      <c r="U42" s="78"/>
      <c r="V42" s="136"/>
    </row>
    <row r="43" spans="1:22" s="3" customFormat="1" ht="17.100000000000001" customHeight="1" x14ac:dyDescent="0.35">
      <c r="A43" s="99" t="s">
        <v>58</v>
      </c>
      <c r="B43" s="7" t="s">
        <v>57</v>
      </c>
      <c r="C43" s="124"/>
      <c r="D43" s="104">
        <v>0.2</v>
      </c>
      <c r="E43" s="1"/>
      <c r="F43" s="18" t="s">
        <v>71</v>
      </c>
      <c r="G43" s="25"/>
      <c r="H43" s="24"/>
      <c r="I43" s="125"/>
      <c r="K43" s="135" t="s">
        <v>167</v>
      </c>
      <c r="L43" s="88" t="s">
        <v>182</v>
      </c>
      <c r="M43" s="78"/>
      <c r="N43" s="78"/>
      <c r="O43" s="78"/>
      <c r="P43" s="78"/>
      <c r="Q43" s="78"/>
      <c r="R43" s="78"/>
      <c r="S43" s="78"/>
      <c r="T43" s="78"/>
      <c r="U43" s="78"/>
      <c r="V43" s="136"/>
    </row>
    <row r="44" spans="1:22" s="3" customFormat="1" ht="17.100000000000001" customHeight="1" x14ac:dyDescent="0.35">
      <c r="A44" s="99" t="s">
        <v>54</v>
      </c>
      <c r="B44" s="126" t="s">
        <v>53</v>
      </c>
      <c r="C44" s="100"/>
      <c r="D44" s="104">
        <v>0.25</v>
      </c>
      <c r="E44" s="1"/>
      <c r="F44" s="175"/>
      <c r="G44" s="8" t="s">
        <v>68</v>
      </c>
      <c r="H44" s="28" t="s">
        <v>67</v>
      </c>
      <c r="I44" s="115">
        <v>765</v>
      </c>
      <c r="K44" s="135" t="s">
        <v>180</v>
      </c>
      <c r="L44" s="88" t="s">
        <v>186</v>
      </c>
      <c r="M44" s="78"/>
      <c r="N44" s="78"/>
      <c r="O44" s="78"/>
      <c r="P44" s="78"/>
      <c r="Q44" s="78"/>
      <c r="R44" s="78"/>
      <c r="S44" s="78"/>
      <c r="T44" s="78"/>
      <c r="U44" s="78"/>
      <c r="V44" s="136"/>
    </row>
    <row r="45" spans="1:22" s="3" customFormat="1" ht="17.100000000000001" customHeight="1" x14ac:dyDescent="0.35">
      <c r="A45" s="99" t="s">
        <v>50</v>
      </c>
      <c r="B45" s="127" t="s">
        <v>49</v>
      </c>
      <c r="C45" s="100"/>
      <c r="D45" s="104">
        <v>0.28999999999999998</v>
      </c>
      <c r="E45" s="1"/>
      <c r="F45" s="175"/>
      <c r="G45" s="8" t="s">
        <v>64</v>
      </c>
      <c r="H45" s="7" t="s">
        <v>63</v>
      </c>
      <c r="I45" s="110">
        <v>808</v>
      </c>
      <c r="K45" s="135" t="s">
        <v>169</v>
      </c>
      <c r="L45" s="88" t="s">
        <v>181</v>
      </c>
      <c r="M45" s="78"/>
      <c r="N45" s="78"/>
      <c r="O45" s="78"/>
      <c r="P45" s="78"/>
      <c r="Q45" s="78"/>
      <c r="R45" s="78"/>
      <c r="S45" s="78"/>
      <c r="T45" s="78"/>
      <c r="U45" s="78"/>
      <c r="V45" s="136"/>
    </row>
    <row r="46" spans="1:22" s="3" customFormat="1" ht="17.100000000000001" customHeight="1" x14ac:dyDescent="0.35">
      <c r="A46" s="99" t="s">
        <v>46</v>
      </c>
      <c r="B46" s="127" t="s">
        <v>45</v>
      </c>
      <c r="C46" s="100"/>
      <c r="D46" s="104">
        <v>0.33</v>
      </c>
      <c r="E46" s="1"/>
      <c r="F46" s="175"/>
      <c r="G46" s="8" t="s">
        <v>60</v>
      </c>
      <c r="H46" s="7" t="s">
        <v>59</v>
      </c>
      <c r="I46" s="110">
        <v>656</v>
      </c>
      <c r="K46" s="135" t="s">
        <v>170</v>
      </c>
      <c r="L46" s="88" t="s">
        <v>171</v>
      </c>
      <c r="M46" s="78"/>
      <c r="N46" s="78"/>
      <c r="O46" s="78"/>
      <c r="P46" s="78"/>
      <c r="Q46" s="78"/>
      <c r="R46" s="78"/>
      <c r="S46" s="78"/>
      <c r="T46" s="78"/>
      <c r="U46" s="78"/>
      <c r="V46" s="136"/>
    </row>
    <row r="47" spans="1:22" s="3" customFormat="1" ht="17.100000000000001" customHeight="1" x14ac:dyDescent="0.35">
      <c r="A47" s="99" t="s">
        <v>42</v>
      </c>
      <c r="B47" s="127" t="s">
        <v>41</v>
      </c>
      <c r="C47" s="100"/>
      <c r="D47" s="104">
        <v>0.37</v>
      </c>
      <c r="E47" s="1"/>
      <c r="F47" s="175"/>
      <c r="G47" s="8" t="s">
        <v>56</v>
      </c>
      <c r="H47" s="7" t="s">
        <v>55</v>
      </c>
      <c r="I47" s="110">
        <v>786</v>
      </c>
      <c r="K47" s="135" t="s">
        <v>172</v>
      </c>
      <c r="L47" s="88" t="s">
        <v>173</v>
      </c>
      <c r="M47" s="78"/>
      <c r="N47" s="78"/>
      <c r="O47" s="78"/>
      <c r="P47" s="78"/>
      <c r="Q47" s="78"/>
      <c r="R47" s="78"/>
      <c r="S47" s="78"/>
      <c r="T47" s="78"/>
      <c r="U47" s="78"/>
      <c r="V47" s="136"/>
    </row>
    <row r="48" spans="1:22" s="3" customFormat="1" ht="17.100000000000001" customHeight="1" x14ac:dyDescent="0.35">
      <c r="A48" s="99" t="s">
        <v>40</v>
      </c>
      <c r="B48" s="126" t="s">
        <v>39</v>
      </c>
      <c r="C48" s="7"/>
      <c r="D48" s="104">
        <v>0.41</v>
      </c>
      <c r="E48" s="1"/>
      <c r="F48" s="175"/>
      <c r="G48" s="8" t="s">
        <v>52</v>
      </c>
      <c r="H48" s="7" t="s">
        <v>51</v>
      </c>
      <c r="I48" s="110">
        <v>1102</v>
      </c>
      <c r="K48" s="135" t="s">
        <v>155</v>
      </c>
      <c r="L48" s="88" t="s">
        <v>174</v>
      </c>
      <c r="M48" s="78"/>
      <c r="N48" s="78"/>
      <c r="O48" s="78"/>
      <c r="P48" s="78"/>
      <c r="Q48" s="78"/>
      <c r="R48" s="78"/>
      <c r="S48" s="78"/>
      <c r="T48" s="78"/>
      <c r="U48" s="78"/>
      <c r="V48" s="136"/>
    </row>
    <row r="49" spans="1:22" s="3" customFormat="1" ht="19.5" customHeight="1" thickBot="1" x14ac:dyDescent="0.4">
      <c r="A49" s="105" t="s">
        <v>38</v>
      </c>
      <c r="B49" s="128" t="s">
        <v>37</v>
      </c>
      <c r="C49" s="5"/>
      <c r="D49" s="129">
        <v>0.45</v>
      </c>
      <c r="E49" s="1"/>
      <c r="F49" s="175"/>
      <c r="G49" s="8" t="s">
        <v>163</v>
      </c>
      <c r="H49" s="7" t="s">
        <v>164</v>
      </c>
      <c r="I49" s="110">
        <v>917</v>
      </c>
      <c r="K49" s="135" t="s">
        <v>175</v>
      </c>
      <c r="L49" s="88" t="s">
        <v>183</v>
      </c>
      <c r="M49" s="78"/>
      <c r="N49" s="78"/>
      <c r="O49" s="78"/>
      <c r="P49" s="78"/>
      <c r="Q49" s="78"/>
      <c r="R49" s="78"/>
      <c r="S49" s="78"/>
      <c r="T49" s="78"/>
      <c r="U49" s="78"/>
      <c r="V49" s="136"/>
    </row>
    <row r="50" spans="1:22" s="3" customFormat="1" ht="15.75" customHeight="1" x14ac:dyDescent="0.35">
      <c r="E50" s="1"/>
      <c r="F50" s="175"/>
      <c r="G50" s="29" t="s">
        <v>48</v>
      </c>
      <c r="H50" s="28" t="s">
        <v>47</v>
      </c>
      <c r="I50" s="115">
        <v>1102</v>
      </c>
      <c r="K50" s="135" t="s">
        <v>177</v>
      </c>
      <c r="L50" s="88" t="s">
        <v>184</v>
      </c>
      <c r="M50" s="78"/>
      <c r="N50" s="78"/>
      <c r="O50" s="78"/>
      <c r="P50" s="78"/>
      <c r="Q50" s="78"/>
      <c r="R50" s="78"/>
      <c r="S50" s="78"/>
      <c r="T50" s="78"/>
      <c r="U50" s="78"/>
      <c r="V50" s="136"/>
    </row>
    <row r="51" spans="1:22" s="3" customFormat="1" ht="20.25" customHeight="1" thickBot="1" x14ac:dyDescent="0.4">
      <c r="A51" s="9"/>
      <c r="B51" s="9"/>
      <c r="C51" s="9"/>
      <c r="D51" s="9"/>
      <c r="E51" s="1"/>
      <c r="F51" s="176"/>
      <c r="G51" s="6" t="s">
        <v>44</v>
      </c>
      <c r="H51" s="5" t="s">
        <v>43</v>
      </c>
      <c r="I51" s="109">
        <v>1102</v>
      </c>
      <c r="K51" s="135" t="s">
        <v>176</v>
      </c>
      <c r="L51" s="88" t="s">
        <v>185</v>
      </c>
      <c r="M51" s="78"/>
      <c r="N51" s="78"/>
      <c r="O51" s="78"/>
      <c r="P51" s="78"/>
      <c r="Q51" s="78"/>
      <c r="R51" s="78"/>
      <c r="S51" s="78"/>
      <c r="T51" s="78"/>
      <c r="U51" s="78"/>
      <c r="V51" s="136"/>
    </row>
    <row r="52" spans="1:22" s="3" customFormat="1" ht="18.75" customHeight="1" thickBot="1" x14ac:dyDescent="0.4">
      <c r="A52" s="23"/>
      <c r="B52" s="16"/>
      <c r="C52" s="16"/>
      <c r="D52" s="22"/>
      <c r="E52" s="1"/>
      <c r="F52" s="4"/>
      <c r="G52" s="4"/>
      <c r="H52" s="1"/>
      <c r="K52" s="135" t="s">
        <v>178</v>
      </c>
      <c r="L52" s="88" t="s">
        <v>179</v>
      </c>
      <c r="M52" s="78"/>
      <c r="N52" s="78"/>
      <c r="O52" s="78"/>
      <c r="P52" s="78"/>
      <c r="Q52" s="78"/>
      <c r="R52" s="78"/>
      <c r="S52" s="78"/>
      <c r="T52" s="78"/>
      <c r="U52" s="78"/>
      <c r="V52" s="136"/>
    </row>
    <row r="53" spans="1:22" s="3" customFormat="1" ht="18.75" customHeight="1" thickBot="1" x14ac:dyDescent="0.4">
      <c r="A53" s="152" t="s">
        <v>29</v>
      </c>
      <c r="B53" s="153"/>
      <c r="C53" s="153"/>
      <c r="D53" s="154"/>
      <c r="E53" s="1"/>
      <c r="F53" s="18" t="s">
        <v>36</v>
      </c>
      <c r="G53" s="25"/>
      <c r="H53" s="24"/>
      <c r="I53" s="125"/>
      <c r="K53" s="137" t="s">
        <v>157</v>
      </c>
      <c r="L53" s="138" t="s">
        <v>187</v>
      </c>
      <c r="M53" s="139"/>
      <c r="N53" s="139"/>
      <c r="O53" s="139"/>
      <c r="P53" s="139"/>
      <c r="Q53" s="139"/>
      <c r="R53" s="139"/>
      <c r="S53" s="139"/>
      <c r="T53" s="139"/>
      <c r="U53" s="139"/>
      <c r="V53" s="140"/>
    </row>
    <row r="54" spans="1:22" s="3" customFormat="1" ht="17.100000000000001" customHeight="1" thickTop="1" x14ac:dyDescent="0.35">
      <c r="A54" s="21"/>
      <c r="B54" s="20"/>
      <c r="C54" s="1"/>
      <c r="D54" s="19"/>
      <c r="E54" s="1"/>
      <c r="F54" s="15"/>
      <c r="G54" s="29" t="s">
        <v>35</v>
      </c>
      <c r="H54" s="28" t="s">
        <v>34</v>
      </c>
      <c r="I54" s="115">
        <v>0</v>
      </c>
      <c r="K54" s="141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s="3" customFormat="1" ht="17.100000000000001" customHeight="1" x14ac:dyDescent="0.25">
      <c r="A55" s="181" t="s">
        <v>24</v>
      </c>
      <c r="B55" s="179"/>
      <c r="C55" s="179" t="s">
        <v>23</v>
      </c>
      <c r="D55" s="180"/>
      <c r="E55" s="1"/>
      <c r="F55" s="173"/>
      <c r="G55" s="8" t="s">
        <v>142</v>
      </c>
      <c r="H55" s="7" t="s">
        <v>143</v>
      </c>
      <c r="I55" s="110">
        <v>699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s="3" customFormat="1" ht="17.100000000000001" customHeight="1" x14ac:dyDescent="0.25">
      <c r="A56" s="155" t="s">
        <v>20</v>
      </c>
      <c r="B56" s="156"/>
      <c r="C56" s="165">
        <v>100</v>
      </c>
      <c r="D56" s="166"/>
      <c r="E56" s="1"/>
      <c r="F56" s="173"/>
      <c r="G56" s="8" t="s">
        <v>33</v>
      </c>
      <c r="H56" s="7" t="s">
        <v>32</v>
      </c>
      <c r="I56" s="110"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s="3" customFormat="1" ht="17.100000000000001" customHeight="1" x14ac:dyDescent="0.25">
      <c r="A57" s="155" t="s">
        <v>19</v>
      </c>
      <c r="B57" s="156"/>
      <c r="C57" s="165">
        <v>200</v>
      </c>
      <c r="D57" s="167"/>
      <c r="E57" s="1"/>
      <c r="F57" s="173"/>
      <c r="G57" s="8" t="s">
        <v>31</v>
      </c>
      <c r="H57" s="7" t="s">
        <v>30</v>
      </c>
      <c r="I57" s="110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s="3" customFormat="1" ht="17.100000000000001" customHeight="1" x14ac:dyDescent="0.25">
      <c r="A58" s="155" t="s">
        <v>17</v>
      </c>
      <c r="B58" s="156"/>
      <c r="C58" s="165">
        <v>300</v>
      </c>
      <c r="D58" s="167"/>
      <c r="E58" s="1"/>
      <c r="F58" s="173"/>
      <c r="G58" s="8" t="s">
        <v>28</v>
      </c>
      <c r="H58" s="130" t="s">
        <v>27</v>
      </c>
      <c r="I58" s="10"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s="3" customFormat="1" ht="17.100000000000001" customHeight="1" x14ac:dyDescent="0.25">
      <c r="A59" s="155" t="s">
        <v>14</v>
      </c>
      <c r="B59" s="156"/>
      <c r="C59" s="165">
        <v>400</v>
      </c>
      <c r="D59" s="167"/>
      <c r="E59" s="1"/>
      <c r="F59" s="173"/>
      <c r="G59" s="8" t="s">
        <v>26</v>
      </c>
      <c r="H59" s="130" t="s">
        <v>25</v>
      </c>
      <c r="I59" s="110"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s="3" customFormat="1" ht="17.100000000000001" customHeight="1" thickBot="1" x14ac:dyDescent="0.3">
      <c r="A60" s="163" t="s">
        <v>11</v>
      </c>
      <c r="B60" s="164"/>
      <c r="C60" s="168">
        <v>450</v>
      </c>
      <c r="D60" s="169"/>
      <c r="E60" s="1"/>
      <c r="F60" s="174"/>
      <c r="G60" s="6" t="s">
        <v>22</v>
      </c>
      <c r="H60" s="5" t="s">
        <v>21</v>
      </c>
      <c r="I60" s="109"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s="3" customFormat="1" ht="17.100000000000001" customHeight="1" thickBot="1" x14ac:dyDescent="0.3">
      <c r="A61" s="1"/>
      <c r="B61" s="1"/>
      <c r="C61" s="1"/>
      <c r="D61" s="1"/>
      <c r="E61" s="1"/>
      <c r="F61" s="4"/>
      <c r="G61" s="4"/>
      <c r="H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s="3" customFormat="1" ht="17.100000000000001" customHeight="1" x14ac:dyDescent="0.35">
      <c r="A62" s="23"/>
      <c r="B62" s="16"/>
      <c r="C62" s="34"/>
      <c r="D62" s="77"/>
      <c r="E62" s="1"/>
      <c r="F62" s="18" t="s">
        <v>18</v>
      </c>
      <c r="G62" s="17"/>
      <c r="H62" s="16"/>
      <c r="I62" s="6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7.100000000000001" customHeight="1" x14ac:dyDescent="0.35">
      <c r="A63" s="152" t="s">
        <v>158</v>
      </c>
      <c r="B63" s="153"/>
      <c r="C63" s="153"/>
      <c r="D63" s="154"/>
      <c r="F63" s="15"/>
      <c r="G63" s="8" t="s">
        <v>16</v>
      </c>
      <c r="H63" s="7" t="s">
        <v>15</v>
      </c>
      <c r="I63" s="10">
        <v>1102</v>
      </c>
    </row>
    <row r="64" spans="1:22" s="3" customFormat="1" ht="17.100000000000001" customHeight="1" thickBot="1" x14ac:dyDescent="0.4">
      <c r="A64" s="101"/>
      <c r="B64" s="102"/>
      <c r="C64" s="102"/>
      <c r="D64" s="103"/>
      <c r="E64" s="1"/>
      <c r="F64" s="14"/>
      <c r="G64" s="6" t="s">
        <v>13</v>
      </c>
      <c r="H64" s="5" t="s">
        <v>12</v>
      </c>
      <c r="I64" s="131">
        <v>1102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s="3" customFormat="1" ht="17.100000000000001" customHeight="1" thickBot="1" x14ac:dyDescent="0.3">
      <c r="A65" s="155" t="s">
        <v>152</v>
      </c>
      <c r="B65" s="156"/>
      <c r="C65" s="159">
        <v>0.5</v>
      </c>
      <c r="D65" s="160"/>
      <c r="E65" s="1"/>
      <c r="F65" s="4"/>
      <c r="G65" s="4"/>
      <c r="H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s="3" customFormat="1" ht="17.100000000000001" customHeight="1" thickBot="1" x14ac:dyDescent="0.4">
      <c r="A66" s="157" t="s">
        <v>153</v>
      </c>
      <c r="B66" s="158"/>
      <c r="C66" s="161">
        <v>0.75</v>
      </c>
      <c r="D66" s="162"/>
      <c r="E66" s="1"/>
      <c r="F66" s="13" t="s">
        <v>10</v>
      </c>
      <c r="G66" s="12"/>
      <c r="H66" s="11"/>
      <c r="I66" s="11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s="3" customFormat="1" ht="17.100000000000001" customHeight="1" x14ac:dyDescent="0.25">
      <c r="A67" s="1"/>
      <c r="B67" s="1"/>
      <c r="C67" s="1"/>
      <c r="D67" s="1"/>
      <c r="E67" s="1"/>
      <c r="F67" s="173"/>
      <c r="G67" s="8" t="s">
        <v>9</v>
      </c>
      <c r="H67" s="7" t="s">
        <v>8</v>
      </c>
      <c r="I67" s="10">
        <v>1102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s="3" customFormat="1" ht="17.100000000000001" customHeight="1" x14ac:dyDescent="0.25">
      <c r="B68" s="1"/>
      <c r="C68" s="1"/>
      <c r="D68" s="1"/>
      <c r="E68" s="1"/>
      <c r="F68" s="173"/>
      <c r="G68" s="8" t="s">
        <v>144</v>
      </c>
      <c r="H68" s="7" t="s">
        <v>145</v>
      </c>
      <c r="I68" s="10">
        <v>1102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s="3" customFormat="1" ht="17.100000000000001" customHeight="1" x14ac:dyDescent="0.25">
      <c r="B69" s="1"/>
      <c r="C69" s="1"/>
      <c r="D69" s="1"/>
      <c r="E69" s="1"/>
      <c r="F69" s="173"/>
      <c r="G69" s="8" t="s">
        <v>7</v>
      </c>
      <c r="H69" s="7" t="s">
        <v>6</v>
      </c>
      <c r="I69" s="110">
        <v>1091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s="3" customFormat="1" ht="17.100000000000001" customHeight="1" x14ac:dyDescent="0.25">
      <c r="B70" s="1"/>
      <c r="C70" s="1"/>
      <c r="D70" s="1"/>
      <c r="E70" s="1"/>
      <c r="F70" s="173"/>
      <c r="G70" s="8" t="s">
        <v>5</v>
      </c>
      <c r="H70" s="7" t="s">
        <v>4</v>
      </c>
      <c r="I70" s="110">
        <v>1026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s="3" customFormat="1" ht="17.100000000000001" customHeight="1" x14ac:dyDescent="0.25">
      <c r="B71" s="1"/>
      <c r="C71" s="1"/>
      <c r="D71" s="1"/>
      <c r="E71" s="1"/>
      <c r="F71" s="173"/>
      <c r="G71" s="8" t="s">
        <v>3</v>
      </c>
      <c r="H71" s="7" t="s">
        <v>2</v>
      </c>
      <c r="I71" s="110">
        <v>1102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s="3" customFormat="1" ht="17.100000000000001" customHeight="1" thickBot="1" x14ac:dyDescent="0.3">
      <c r="A72" s="1" t="s">
        <v>154</v>
      </c>
      <c r="B72" s="1"/>
      <c r="C72" s="1"/>
      <c r="D72" s="1"/>
      <c r="E72" s="1"/>
      <c r="F72" s="174"/>
      <c r="G72" s="6" t="s">
        <v>1</v>
      </c>
      <c r="H72" s="5" t="s">
        <v>0</v>
      </c>
      <c r="I72" s="109">
        <v>1069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s="3" customFormat="1" ht="16.5" customHeight="1" x14ac:dyDescent="0.25">
      <c r="A73" s="1"/>
      <c r="B73" s="1"/>
      <c r="C73" s="1"/>
      <c r="D73" s="1"/>
      <c r="E73" s="1"/>
      <c r="F73" s="4"/>
      <c r="G73" s="4"/>
      <c r="H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s="3" customFormat="1" ht="16.5" customHeight="1" x14ac:dyDescent="0.25">
      <c r="A74" s="1"/>
      <c r="B74" s="1"/>
      <c r="C74" s="1"/>
      <c r="D74" s="1"/>
      <c r="E74" s="1"/>
      <c r="F74" s="4"/>
      <c r="G74" s="4"/>
      <c r="H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s="3" customFormat="1" ht="16.5" customHeight="1" x14ac:dyDescent="0.25">
      <c r="A75" s="1"/>
      <c r="B75" s="1"/>
      <c r="C75" s="1"/>
      <c r="D75" s="1"/>
      <c r="E75" s="1"/>
      <c r="F75" s="4"/>
      <c r="G75" s="4"/>
      <c r="H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6.5" customHeight="1" x14ac:dyDescent="0.25"/>
    <row r="77" spans="1:22" ht="16.5" customHeight="1" x14ac:dyDescent="0.25"/>
    <row r="78" spans="1:22" ht="16.5" customHeight="1" x14ac:dyDescent="0.25"/>
    <row r="79" spans="1:22" ht="16.5" customHeight="1" x14ac:dyDescent="0.25"/>
    <row r="80" spans="1:22" ht="16.5" customHeight="1" x14ac:dyDescent="0.25"/>
    <row r="81" spans="6:22" ht="16.5" customHeight="1" x14ac:dyDescent="0.25"/>
    <row r="82" spans="6:22" ht="16.5" customHeight="1" x14ac:dyDescent="0.25"/>
    <row r="83" spans="6:22" ht="16.5" customHeight="1" x14ac:dyDescent="0.25"/>
    <row r="84" spans="6:22" ht="16.5" customHeight="1" x14ac:dyDescent="0.25"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6:22" ht="16.5" customHeight="1" x14ac:dyDescent="0.25"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22" ht="16.5" customHeight="1" x14ac:dyDescent="0.25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22" ht="16.5" customHeight="1" x14ac:dyDescent="0.25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22" ht="16.5" customHeight="1" x14ac:dyDescent="0.25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22" ht="16.5" customHeight="1" x14ac:dyDescent="0.25">
      <c r="F89" s="1"/>
      <c r="G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22" ht="16.5" customHeight="1" x14ac:dyDescent="0.25">
      <c r="F90" s="1"/>
      <c r="G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22" ht="16.5" customHeight="1" x14ac:dyDescent="0.25">
      <c r="F91" s="1"/>
      <c r="G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22" ht="16.5" customHeight="1" x14ac:dyDescent="0.25">
      <c r="F92" s="1"/>
      <c r="G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22" ht="16.5" customHeight="1" x14ac:dyDescent="0.25">
      <c r="F93" s="1"/>
      <c r="G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22" ht="16.5" customHeight="1" x14ac:dyDescent="0.25">
      <c r="F94" s="1"/>
      <c r="G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22" ht="16.5" customHeight="1" x14ac:dyDescent="0.25">
      <c r="F95" s="1"/>
      <c r="G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22" ht="16.5" customHeight="1" x14ac:dyDescent="0.25">
      <c r="F96" s="1"/>
      <c r="G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="1" customFormat="1" ht="16.5" customHeight="1" x14ac:dyDescent="0.25"/>
    <row r="98" s="1" customFormat="1" ht="16.5" customHeight="1" x14ac:dyDescent="0.25"/>
    <row r="99" s="1" customFormat="1" ht="16.5" customHeight="1" x14ac:dyDescent="0.25"/>
    <row r="100" s="1" customFormat="1" ht="16.5" customHeight="1" x14ac:dyDescent="0.25"/>
    <row r="101" s="1" customFormat="1" ht="16.5" customHeight="1" x14ac:dyDescent="0.25"/>
    <row r="102" s="1" customFormat="1" ht="16.5" customHeight="1" x14ac:dyDescent="0.25"/>
    <row r="103" s="1" customFormat="1" ht="16.5" customHeight="1" x14ac:dyDescent="0.25"/>
    <row r="104" s="1" customFormat="1" ht="16.5" customHeight="1" x14ac:dyDescent="0.25"/>
    <row r="105" s="1" customFormat="1" ht="16.5" customHeight="1" x14ac:dyDescent="0.25"/>
    <row r="106" s="1" customFormat="1" ht="16.5" customHeight="1" x14ac:dyDescent="0.25"/>
    <row r="107" s="1" customFormat="1" ht="16.5" customHeight="1" x14ac:dyDescent="0.25"/>
    <row r="108" s="1" customFormat="1" ht="16.5" customHeight="1" x14ac:dyDescent="0.25"/>
    <row r="109" s="1" customFormat="1" ht="16.5" customHeight="1" x14ac:dyDescent="0.25"/>
    <row r="110" s="1" customFormat="1" ht="16.5" customHeight="1" x14ac:dyDescent="0.25"/>
    <row r="111" s="1" customFormat="1" ht="16.5" customHeight="1" x14ac:dyDescent="0.25"/>
    <row r="112" s="1" customFormat="1" ht="16.5" customHeight="1" x14ac:dyDescent="0.25"/>
    <row r="113" s="1" customFormat="1" ht="16.5" customHeight="1" x14ac:dyDescent="0.25"/>
    <row r="114" s="1" customFormat="1" ht="16.5" customHeight="1" x14ac:dyDescent="0.25"/>
    <row r="115" s="1" customFormat="1" ht="16.5" customHeight="1" x14ac:dyDescent="0.25"/>
    <row r="116" s="1" customFormat="1" ht="16.5" customHeight="1" x14ac:dyDescent="0.25"/>
    <row r="117" s="1" customFormat="1" ht="16.5" customHeight="1" x14ac:dyDescent="0.25"/>
    <row r="118" s="1" customFormat="1" ht="16.5" customHeight="1" x14ac:dyDescent="0.25"/>
    <row r="119" s="1" customFormat="1" ht="16.5" customHeight="1" x14ac:dyDescent="0.25"/>
    <row r="120" s="1" customFormat="1" ht="16.5" customHeight="1" x14ac:dyDescent="0.25"/>
    <row r="121" s="1" customFormat="1" ht="16.5" customHeight="1" x14ac:dyDescent="0.25"/>
    <row r="122" s="1" customFormat="1" ht="16.5" customHeight="1" x14ac:dyDescent="0.25"/>
    <row r="123" s="1" customFormat="1" ht="16.5" customHeight="1" x14ac:dyDescent="0.25"/>
    <row r="124" s="1" customFormat="1" ht="16.5" customHeight="1" x14ac:dyDescent="0.25"/>
    <row r="125" s="1" customFormat="1" ht="16.5" customHeight="1" x14ac:dyDescent="0.25"/>
    <row r="126" s="1" customFormat="1" ht="16.5" customHeight="1" x14ac:dyDescent="0.25"/>
    <row r="127" s="1" customFormat="1" ht="16.5" customHeight="1" x14ac:dyDescent="0.25"/>
    <row r="128" s="1" customFormat="1" ht="16.5" customHeight="1" x14ac:dyDescent="0.25"/>
    <row r="129" s="1" customFormat="1" ht="16.5" customHeight="1" x14ac:dyDescent="0.25"/>
    <row r="130" s="1" customFormat="1" ht="16.5" customHeight="1" x14ac:dyDescent="0.25"/>
    <row r="131" s="1" customFormat="1" ht="16.5" customHeight="1" x14ac:dyDescent="0.25"/>
    <row r="132" s="1" customFormat="1" ht="16.5" customHeight="1" x14ac:dyDescent="0.25"/>
    <row r="133" s="1" customFormat="1" ht="16.5" customHeight="1" x14ac:dyDescent="0.25"/>
    <row r="134" s="1" customFormat="1" ht="16.5" customHeight="1" x14ac:dyDescent="0.25"/>
    <row r="135" s="1" customFormat="1" ht="16.5" customHeight="1" x14ac:dyDescent="0.25"/>
    <row r="136" s="1" customFormat="1" ht="16.5" customHeight="1" x14ac:dyDescent="0.25"/>
    <row r="137" s="1" customFormat="1" ht="16.5" customHeight="1" x14ac:dyDescent="0.25"/>
    <row r="138" s="1" customFormat="1" ht="16.5" customHeight="1" x14ac:dyDescent="0.25"/>
    <row r="139" s="1" customFormat="1" ht="16.5" customHeight="1" x14ac:dyDescent="0.25"/>
    <row r="140" s="1" customFormat="1" ht="16.5" customHeight="1" x14ac:dyDescent="0.25"/>
    <row r="141" s="1" customFormat="1" ht="16.5" customHeight="1" x14ac:dyDescent="0.25"/>
    <row r="142" s="1" customFormat="1" ht="16.5" customHeight="1" x14ac:dyDescent="0.25"/>
    <row r="143" s="1" customFormat="1" ht="16.5" customHeight="1" x14ac:dyDescent="0.25"/>
    <row r="144" s="1" customFormat="1" ht="16.5" customHeight="1" x14ac:dyDescent="0.25"/>
    <row r="145" s="1" customFormat="1" ht="16.5" customHeight="1" x14ac:dyDescent="0.25"/>
    <row r="146" s="1" customFormat="1" ht="16.5" customHeight="1" x14ac:dyDescent="0.25"/>
    <row r="147" s="1" customFormat="1" ht="16.5" customHeight="1" x14ac:dyDescent="0.25"/>
    <row r="148" s="1" customFormat="1" ht="16.5" customHeight="1" x14ac:dyDescent="0.25"/>
    <row r="149" s="1" customFormat="1" ht="16.5" customHeight="1" x14ac:dyDescent="0.25"/>
    <row r="150" s="1" customFormat="1" ht="16.5" customHeight="1" x14ac:dyDescent="0.25"/>
    <row r="151" s="1" customFormat="1" ht="16.5" customHeight="1" x14ac:dyDescent="0.25"/>
    <row r="152" s="1" customFormat="1" ht="16.5" customHeight="1" x14ac:dyDescent="0.25"/>
    <row r="153" s="1" customFormat="1" ht="16.5" customHeight="1" x14ac:dyDescent="0.25"/>
    <row r="154" s="1" customFormat="1" ht="16.5" customHeight="1" x14ac:dyDescent="0.25"/>
    <row r="155" s="1" customFormat="1" ht="16.5" customHeight="1" x14ac:dyDescent="0.25"/>
    <row r="156" s="1" customFormat="1" ht="16.5" customHeight="1" x14ac:dyDescent="0.25"/>
    <row r="157" s="1" customFormat="1" ht="16.5" customHeight="1" x14ac:dyDescent="0.25"/>
    <row r="158" s="1" customFormat="1" ht="16.5" customHeight="1" x14ac:dyDescent="0.25"/>
    <row r="159" s="1" customFormat="1" ht="16.5" customHeight="1" x14ac:dyDescent="0.25"/>
    <row r="160" s="1" customFormat="1" ht="16.5" customHeight="1" x14ac:dyDescent="0.25"/>
    <row r="161" s="1" customFormat="1" ht="16.5" customHeight="1" x14ac:dyDescent="0.25"/>
    <row r="162" s="1" customFormat="1" ht="16.5" customHeight="1" x14ac:dyDescent="0.25"/>
    <row r="163" s="1" customFormat="1" ht="16.5" customHeight="1" x14ac:dyDescent="0.25"/>
    <row r="164" s="1" customFormat="1" ht="16.5" customHeight="1" x14ac:dyDescent="0.25"/>
    <row r="165" s="1" customFormat="1" ht="16.5" customHeight="1" x14ac:dyDescent="0.25"/>
    <row r="166" s="1" customFormat="1" ht="16.5" customHeight="1" x14ac:dyDescent="0.25"/>
    <row r="167" s="1" customFormat="1" ht="16.5" customHeight="1" x14ac:dyDescent="0.25"/>
    <row r="168" s="1" customFormat="1" ht="16.5" customHeight="1" x14ac:dyDescent="0.25"/>
    <row r="169" s="1" customFormat="1" ht="16.5" customHeight="1" x14ac:dyDescent="0.25"/>
    <row r="170" s="1" customFormat="1" ht="16.5" customHeight="1" x14ac:dyDescent="0.25"/>
    <row r="171" s="1" customFormat="1" ht="16.5" customHeight="1" x14ac:dyDescent="0.25"/>
    <row r="172" s="1" customFormat="1" ht="16.5" customHeight="1" x14ac:dyDescent="0.25"/>
    <row r="173" s="1" customFormat="1" ht="16.5" customHeight="1" x14ac:dyDescent="0.25"/>
    <row r="174" s="1" customFormat="1" ht="16.5" customHeight="1" x14ac:dyDescent="0.25"/>
    <row r="175" s="1" customFormat="1" ht="16.5" customHeight="1" x14ac:dyDescent="0.25"/>
    <row r="176" s="1" customFormat="1" ht="16.5" customHeight="1" x14ac:dyDescent="0.25"/>
    <row r="177" s="1" customFormat="1" ht="16.5" customHeight="1" x14ac:dyDescent="0.25"/>
    <row r="178" s="1" customFormat="1" ht="16.5" customHeight="1" x14ac:dyDescent="0.25"/>
    <row r="179" s="1" customFormat="1" ht="16.5" customHeight="1" x14ac:dyDescent="0.25"/>
    <row r="180" s="1" customFormat="1" ht="16.5" customHeight="1" x14ac:dyDescent="0.25"/>
    <row r="181" s="1" customFormat="1" ht="16.5" customHeight="1" x14ac:dyDescent="0.25"/>
    <row r="182" s="1" customFormat="1" ht="16.5" customHeight="1" x14ac:dyDescent="0.25"/>
    <row r="183" s="1" customFormat="1" ht="16.5" customHeight="1" x14ac:dyDescent="0.25"/>
    <row r="184" s="1" customFormat="1" ht="16.5" customHeight="1" x14ac:dyDescent="0.25"/>
    <row r="185" s="1" customFormat="1" ht="16.5" customHeight="1" x14ac:dyDescent="0.25"/>
    <row r="186" s="1" customFormat="1" ht="16.5" customHeight="1" x14ac:dyDescent="0.25"/>
    <row r="187" s="1" customFormat="1" ht="16.5" customHeight="1" x14ac:dyDescent="0.25"/>
    <row r="188" s="1" customFormat="1" ht="16.5" customHeight="1" x14ac:dyDescent="0.25"/>
    <row r="189" s="1" customFormat="1" ht="16.5" customHeight="1" x14ac:dyDescent="0.25"/>
    <row r="190" s="1" customFormat="1" ht="16.5" customHeight="1" x14ac:dyDescent="0.25"/>
    <row r="191" s="1" customFormat="1" ht="16.5" customHeight="1" x14ac:dyDescent="0.25"/>
    <row r="192" s="1" customFormat="1" ht="16.5" customHeight="1" x14ac:dyDescent="0.25"/>
    <row r="193" s="1" customFormat="1" ht="16.5" customHeight="1" x14ac:dyDescent="0.25"/>
    <row r="194" s="1" customFormat="1" ht="16.5" customHeight="1" x14ac:dyDescent="0.25"/>
    <row r="195" s="1" customFormat="1" ht="16.5" customHeight="1" x14ac:dyDescent="0.25"/>
    <row r="196" s="1" customFormat="1" ht="16.5" customHeight="1" x14ac:dyDescent="0.25"/>
    <row r="197" s="1" customFormat="1" ht="16.5" customHeight="1" x14ac:dyDescent="0.25"/>
    <row r="198" s="1" customFormat="1" ht="16.5" customHeight="1" x14ac:dyDescent="0.25"/>
    <row r="199" s="1" customFormat="1" ht="16.5" customHeight="1" x14ac:dyDescent="0.25"/>
    <row r="200" s="1" customFormat="1" ht="16.5" customHeight="1" x14ac:dyDescent="0.25"/>
    <row r="201" s="1" customFormat="1" ht="16.5" customHeight="1" x14ac:dyDescent="0.25"/>
    <row r="202" s="1" customFormat="1" ht="16.5" customHeight="1" x14ac:dyDescent="0.25"/>
    <row r="203" s="1" customFormat="1" ht="16.5" customHeight="1" x14ac:dyDescent="0.25"/>
    <row r="204" s="1" customFormat="1" ht="16.5" customHeight="1" x14ac:dyDescent="0.25"/>
    <row r="205" s="1" customFormat="1" ht="16.5" customHeight="1" x14ac:dyDescent="0.25"/>
    <row r="206" s="1" customFormat="1" ht="16.5" customHeight="1" x14ac:dyDescent="0.25"/>
    <row r="207" s="1" customFormat="1" ht="16.5" customHeight="1" x14ac:dyDescent="0.25"/>
    <row r="208" s="1" customFormat="1" ht="16.5" customHeight="1" x14ac:dyDescent="0.25"/>
    <row r="209" s="1" customFormat="1" ht="16.5" customHeight="1" x14ac:dyDescent="0.25"/>
    <row r="210" s="1" customFormat="1" ht="16.5" customHeight="1" x14ac:dyDescent="0.25"/>
    <row r="211" s="1" customFormat="1" ht="16.5" customHeight="1" x14ac:dyDescent="0.25"/>
    <row r="212" s="1" customFormat="1" ht="16.5" customHeight="1" x14ac:dyDescent="0.25"/>
    <row r="213" s="1" customFormat="1" ht="16.5" customHeight="1" x14ac:dyDescent="0.25"/>
    <row r="214" s="1" customFormat="1" ht="16.5" customHeight="1" x14ac:dyDescent="0.25"/>
    <row r="215" s="1" customFormat="1" ht="16.5" customHeight="1" x14ac:dyDescent="0.25"/>
    <row r="216" s="1" customFormat="1" ht="16.5" customHeight="1" x14ac:dyDescent="0.25"/>
    <row r="217" s="1" customFormat="1" ht="16.5" customHeight="1" x14ac:dyDescent="0.25"/>
    <row r="218" s="1" customFormat="1" ht="16.5" customHeight="1" x14ac:dyDescent="0.25"/>
    <row r="219" s="1" customFormat="1" ht="16.5" customHeight="1" x14ac:dyDescent="0.25"/>
    <row r="220" s="1" customFormat="1" ht="16.5" customHeight="1" x14ac:dyDescent="0.25"/>
    <row r="221" s="1" customFormat="1" ht="16.5" customHeight="1" x14ac:dyDescent="0.25"/>
    <row r="222" s="1" customFormat="1" ht="16.5" customHeight="1" x14ac:dyDescent="0.25"/>
    <row r="223" s="1" customFormat="1" ht="16.5" customHeight="1" x14ac:dyDescent="0.25"/>
    <row r="224" s="1" customFormat="1" ht="16.5" customHeight="1" x14ac:dyDescent="0.25"/>
    <row r="225" s="1" customFormat="1" ht="16.5" customHeight="1" x14ac:dyDescent="0.25"/>
    <row r="226" s="1" customFormat="1" ht="16.5" customHeight="1" x14ac:dyDescent="0.25"/>
    <row r="227" s="1" customFormat="1" ht="16.5" customHeight="1" x14ac:dyDescent="0.25"/>
    <row r="228" s="1" customFormat="1" ht="16.5" customHeight="1" x14ac:dyDescent="0.25"/>
    <row r="229" s="1" customFormat="1" ht="16.5" customHeight="1" x14ac:dyDescent="0.25"/>
    <row r="230" s="1" customFormat="1" ht="16.5" customHeight="1" x14ac:dyDescent="0.25"/>
    <row r="231" s="1" customFormat="1" ht="16.5" customHeight="1" x14ac:dyDescent="0.25"/>
    <row r="232" s="1" customFormat="1" ht="16.5" customHeight="1" x14ac:dyDescent="0.25"/>
    <row r="233" s="1" customFormat="1" ht="16.5" customHeight="1" x14ac:dyDescent="0.25"/>
    <row r="234" s="1" customFormat="1" ht="16.5" customHeight="1" x14ac:dyDescent="0.25"/>
    <row r="235" s="1" customFormat="1" ht="16.5" customHeight="1" x14ac:dyDescent="0.25"/>
    <row r="236" s="1" customFormat="1" ht="16.5" customHeight="1" x14ac:dyDescent="0.25"/>
    <row r="237" s="1" customFormat="1" ht="16.5" customHeight="1" x14ac:dyDescent="0.25"/>
    <row r="238" s="1" customFormat="1" ht="16.5" customHeight="1" x14ac:dyDescent="0.25"/>
    <row r="239" s="1" customFormat="1" ht="16.5" customHeight="1" x14ac:dyDescent="0.25"/>
    <row r="240" s="1" customFormat="1" ht="16.5" customHeight="1" x14ac:dyDescent="0.25"/>
    <row r="241" s="1" customFormat="1" ht="16.5" customHeight="1" x14ac:dyDescent="0.25"/>
    <row r="242" s="1" customFormat="1" ht="16.5" customHeight="1" x14ac:dyDescent="0.25"/>
    <row r="243" s="1" customFormat="1" ht="16.5" customHeight="1" x14ac:dyDescent="0.25"/>
    <row r="244" s="1" customFormat="1" ht="16.5" customHeight="1" x14ac:dyDescent="0.25"/>
    <row r="245" s="1" customFormat="1" ht="16.5" customHeight="1" x14ac:dyDescent="0.25"/>
    <row r="246" s="1" customFormat="1" ht="16.5" customHeight="1" x14ac:dyDescent="0.25"/>
    <row r="247" s="1" customFormat="1" ht="16.5" customHeight="1" x14ac:dyDescent="0.25"/>
    <row r="248" s="1" customFormat="1" ht="16.5" customHeight="1" x14ac:dyDescent="0.25"/>
    <row r="249" s="1" customFormat="1" ht="16.5" customHeight="1" x14ac:dyDescent="0.25"/>
    <row r="250" s="1" customFormat="1" ht="16.5" customHeight="1" x14ac:dyDescent="0.25"/>
    <row r="251" s="1" customFormat="1" ht="16.5" customHeight="1" x14ac:dyDescent="0.25"/>
    <row r="252" s="1" customFormat="1" ht="16.5" customHeight="1" x14ac:dyDescent="0.25"/>
    <row r="253" s="1" customFormat="1" ht="16.5" customHeight="1" x14ac:dyDescent="0.25"/>
    <row r="254" s="1" customFormat="1" ht="16.5" customHeight="1" x14ac:dyDescent="0.25"/>
    <row r="255" s="1" customFormat="1" ht="16.5" customHeight="1" x14ac:dyDescent="0.25"/>
    <row r="256" s="1" customFormat="1" ht="16.5" customHeight="1" x14ac:dyDescent="0.25"/>
    <row r="257" s="1" customFormat="1" ht="16.5" customHeight="1" x14ac:dyDescent="0.25"/>
    <row r="258" s="1" customFormat="1" ht="16.5" customHeight="1" x14ac:dyDescent="0.25"/>
    <row r="259" s="1" customFormat="1" ht="16.5" customHeight="1" x14ac:dyDescent="0.25"/>
    <row r="260" s="1" customFormat="1" ht="16.5" customHeight="1" x14ac:dyDescent="0.25"/>
    <row r="261" s="1" customFormat="1" ht="16.5" customHeight="1" x14ac:dyDescent="0.25"/>
    <row r="262" s="1" customFormat="1" ht="16.5" customHeight="1" x14ac:dyDescent="0.25"/>
    <row r="263" s="1" customFormat="1" ht="16.5" customHeight="1" x14ac:dyDescent="0.25"/>
    <row r="264" s="1" customFormat="1" ht="16.5" customHeight="1" x14ac:dyDescent="0.25"/>
    <row r="265" s="1" customFormat="1" ht="16.5" customHeight="1" x14ac:dyDescent="0.25"/>
    <row r="266" s="1" customFormat="1" ht="16.5" customHeight="1" x14ac:dyDescent="0.25"/>
    <row r="267" s="1" customFormat="1" ht="16.5" customHeight="1" x14ac:dyDescent="0.25"/>
    <row r="268" s="1" customFormat="1" ht="16.5" customHeight="1" x14ac:dyDescent="0.25"/>
    <row r="269" s="1" customFormat="1" ht="16.5" customHeight="1" x14ac:dyDescent="0.25"/>
    <row r="270" s="1" customFormat="1" ht="16.5" customHeight="1" x14ac:dyDescent="0.25"/>
    <row r="271" s="1" customFormat="1" ht="16.5" customHeight="1" x14ac:dyDescent="0.25"/>
    <row r="272" s="1" customFormat="1" ht="16.5" customHeight="1" x14ac:dyDescent="0.25"/>
    <row r="273" s="1" customFormat="1" ht="16.5" customHeight="1" x14ac:dyDescent="0.25"/>
    <row r="274" s="1" customFormat="1" ht="16.5" customHeight="1" x14ac:dyDescent="0.25"/>
    <row r="275" s="1" customFormat="1" ht="16.5" customHeight="1" x14ac:dyDescent="0.25"/>
    <row r="276" s="1" customFormat="1" ht="16.5" customHeight="1" x14ac:dyDescent="0.25"/>
    <row r="277" s="1" customFormat="1" ht="16.5" customHeight="1" x14ac:dyDescent="0.25"/>
    <row r="278" s="1" customFormat="1" ht="16.5" customHeight="1" x14ac:dyDescent="0.25"/>
    <row r="279" s="1" customFormat="1" ht="16.5" customHeight="1" x14ac:dyDescent="0.25"/>
    <row r="280" s="1" customFormat="1" ht="16.5" customHeight="1" x14ac:dyDescent="0.25"/>
    <row r="281" s="1" customFormat="1" ht="16.5" customHeight="1" x14ac:dyDescent="0.25"/>
    <row r="282" s="1" customFormat="1" ht="16.5" customHeight="1" x14ac:dyDescent="0.25"/>
    <row r="283" s="1" customFormat="1" ht="16.5" customHeight="1" x14ac:dyDescent="0.25"/>
    <row r="284" s="1" customFormat="1" ht="16.5" customHeight="1" x14ac:dyDescent="0.25"/>
    <row r="285" s="1" customFormat="1" ht="16.5" customHeight="1" x14ac:dyDescent="0.25"/>
    <row r="286" s="1" customFormat="1" ht="16.5" customHeight="1" x14ac:dyDescent="0.25"/>
    <row r="287" s="1" customFormat="1" ht="16.5" customHeight="1" x14ac:dyDescent="0.25"/>
    <row r="288" s="1" customFormat="1" ht="16.5" customHeight="1" x14ac:dyDescent="0.25"/>
    <row r="289" s="1" customFormat="1" ht="16.5" customHeight="1" x14ac:dyDescent="0.25"/>
    <row r="290" s="1" customFormat="1" ht="16.5" customHeight="1" x14ac:dyDescent="0.25"/>
    <row r="291" s="1" customFormat="1" ht="16.5" customHeight="1" x14ac:dyDescent="0.25"/>
    <row r="292" s="1" customFormat="1" ht="16.5" customHeight="1" x14ac:dyDescent="0.25"/>
    <row r="293" s="1" customFormat="1" ht="16.5" customHeight="1" x14ac:dyDescent="0.25"/>
    <row r="294" s="1" customFormat="1" ht="16.5" customHeight="1" x14ac:dyDescent="0.25"/>
    <row r="295" s="1" customFormat="1" ht="16.5" customHeight="1" x14ac:dyDescent="0.25"/>
    <row r="296" s="1" customFormat="1" ht="16.5" customHeight="1" x14ac:dyDescent="0.25"/>
    <row r="297" s="1" customFormat="1" ht="16.5" customHeight="1" x14ac:dyDescent="0.25"/>
    <row r="298" s="1" customFormat="1" ht="16.5" customHeight="1" x14ac:dyDescent="0.25"/>
    <row r="299" s="1" customFormat="1" ht="16.5" customHeight="1" x14ac:dyDescent="0.25"/>
    <row r="300" s="1" customFormat="1" ht="16.5" customHeight="1" x14ac:dyDescent="0.25"/>
    <row r="301" s="1" customFormat="1" ht="16.5" customHeight="1" x14ac:dyDescent="0.25"/>
    <row r="302" s="1" customFormat="1" ht="16.5" customHeight="1" x14ac:dyDescent="0.25"/>
    <row r="303" s="1" customFormat="1" ht="16.5" customHeight="1" x14ac:dyDescent="0.25"/>
    <row r="304" s="1" customFormat="1" ht="16.5" customHeight="1" x14ac:dyDescent="0.25"/>
    <row r="305" s="1" customFormat="1" ht="16.5" customHeight="1" x14ac:dyDescent="0.25"/>
    <row r="306" s="1" customFormat="1" ht="16.5" customHeight="1" x14ac:dyDescent="0.25"/>
    <row r="307" s="1" customFormat="1" ht="16.5" customHeight="1" x14ac:dyDescent="0.25"/>
    <row r="308" s="1" customFormat="1" ht="16.5" customHeight="1" x14ac:dyDescent="0.25"/>
    <row r="309" s="1" customFormat="1" ht="16.5" customHeight="1" x14ac:dyDescent="0.25"/>
    <row r="310" s="1" customFormat="1" ht="16.5" customHeight="1" x14ac:dyDescent="0.25"/>
    <row r="311" s="1" customFormat="1" ht="16.5" customHeight="1" x14ac:dyDescent="0.25"/>
    <row r="312" s="1" customFormat="1" ht="16.5" customHeight="1" x14ac:dyDescent="0.25"/>
    <row r="313" s="1" customFormat="1" ht="16.5" customHeight="1" x14ac:dyDescent="0.25"/>
    <row r="314" s="1" customFormat="1" ht="16.5" customHeight="1" x14ac:dyDescent="0.25"/>
    <row r="315" s="1" customFormat="1" ht="16.5" customHeight="1" x14ac:dyDescent="0.25"/>
    <row r="316" s="1" customFormat="1" ht="16.5" customHeight="1" x14ac:dyDescent="0.25"/>
    <row r="317" s="1" customFormat="1" ht="16.5" customHeight="1" x14ac:dyDescent="0.25"/>
    <row r="318" s="1" customFormat="1" ht="16.5" customHeight="1" x14ac:dyDescent="0.25"/>
    <row r="319" s="1" customFormat="1" ht="16.5" customHeight="1" x14ac:dyDescent="0.25"/>
    <row r="320" s="1" customFormat="1" ht="16.5" customHeight="1" x14ac:dyDescent="0.25"/>
    <row r="321" s="1" customFormat="1" ht="16.5" customHeight="1" x14ac:dyDescent="0.25"/>
    <row r="322" s="1" customFormat="1" ht="16.5" customHeight="1" x14ac:dyDescent="0.25"/>
    <row r="323" s="1" customFormat="1" ht="16.5" customHeight="1" x14ac:dyDescent="0.25"/>
    <row r="324" s="1" customFormat="1" ht="16.5" customHeight="1" x14ac:dyDescent="0.25"/>
    <row r="325" s="1" customFormat="1" ht="16.5" customHeight="1" x14ac:dyDescent="0.25"/>
    <row r="326" s="1" customFormat="1" ht="16.5" customHeight="1" x14ac:dyDescent="0.25"/>
    <row r="327" s="1" customFormat="1" ht="16.5" customHeight="1" x14ac:dyDescent="0.25"/>
    <row r="328" s="1" customFormat="1" ht="16.5" customHeight="1" x14ac:dyDescent="0.25"/>
    <row r="329" s="1" customFormat="1" ht="16.5" customHeight="1" x14ac:dyDescent="0.25"/>
    <row r="330" s="1" customFormat="1" ht="16.5" customHeight="1" x14ac:dyDescent="0.25"/>
    <row r="331" s="1" customFormat="1" ht="16.5" customHeight="1" x14ac:dyDescent="0.25"/>
    <row r="332" s="1" customFormat="1" ht="16.5" customHeight="1" x14ac:dyDescent="0.25"/>
    <row r="333" s="1" customFormat="1" ht="16.5" customHeight="1" x14ac:dyDescent="0.25"/>
    <row r="334" s="1" customFormat="1" ht="16.5" customHeight="1" x14ac:dyDescent="0.25"/>
    <row r="335" s="1" customFormat="1" ht="16.5" customHeight="1" x14ac:dyDescent="0.25"/>
    <row r="336" s="1" customFormat="1" ht="16.5" customHeight="1" x14ac:dyDescent="0.25"/>
    <row r="337" s="1" customFormat="1" ht="16.5" customHeight="1" x14ac:dyDescent="0.25"/>
    <row r="338" s="1" customFormat="1" ht="16.5" customHeight="1" x14ac:dyDescent="0.25"/>
    <row r="339" s="1" customFormat="1" ht="16.5" customHeight="1" x14ac:dyDescent="0.25"/>
    <row r="340" s="1" customFormat="1" ht="16.5" customHeight="1" x14ac:dyDescent="0.25"/>
    <row r="341" s="1" customFormat="1" ht="16.5" customHeight="1" x14ac:dyDescent="0.25"/>
    <row r="342" s="1" customFormat="1" ht="16.5" customHeight="1" x14ac:dyDescent="0.25"/>
    <row r="343" s="1" customFormat="1" ht="16.5" customHeight="1" x14ac:dyDescent="0.25"/>
    <row r="344" s="1" customFormat="1" ht="16.5" customHeight="1" x14ac:dyDescent="0.25"/>
    <row r="345" s="1" customFormat="1" ht="16.5" customHeight="1" x14ac:dyDescent="0.25"/>
    <row r="346" s="1" customFormat="1" ht="16.5" customHeight="1" x14ac:dyDescent="0.25"/>
    <row r="347" s="1" customFormat="1" ht="16.5" customHeight="1" x14ac:dyDescent="0.25"/>
    <row r="348" s="1" customFormat="1" ht="16.5" customHeight="1" x14ac:dyDescent="0.25"/>
    <row r="349" s="1" customFormat="1" ht="16.5" customHeight="1" x14ac:dyDescent="0.25"/>
    <row r="350" s="1" customFormat="1" ht="16.5" customHeight="1" x14ac:dyDescent="0.25"/>
    <row r="351" s="1" customFormat="1" ht="16.5" customHeight="1" x14ac:dyDescent="0.25"/>
    <row r="352" s="1" customFormat="1" ht="16.5" customHeight="1" x14ac:dyDescent="0.25"/>
    <row r="353" s="1" customFormat="1" ht="16.5" customHeight="1" x14ac:dyDescent="0.25"/>
    <row r="354" s="1" customFormat="1" ht="16.5" customHeight="1" x14ac:dyDescent="0.25"/>
    <row r="355" s="1" customFormat="1" ht="16.5" customHeight="1" x14ac:dyDescent="0.25"/>
    <row r="356" s="1" customFormat="1" ht="16.5" customHeight="1" x14ac:dyDescent="0.25"/>
    <row r="357" s="1" customFormat="1" ht="16.5" customHeight="1" x14ac:dyDescent="0.25"/>
    <row r="358" s="1" customFormat="1" ht="16.5" customHeight="1" x14ac:dyDescent="0.25"/>
    <row r="359" s="1" customFormat="1" ht="16.5" customHeight="1" x14ac:dyDescent="0.25"/>
    <row r="360" s="1" customFormat="1" ht="16.5" customHeight="1" x14ac:dyDescent="0.25"/>
    <row r="361" s="1" customFormat="1" ht="16.5" customHeight="1" x14ac:dyDescent="0.25"/>
    <row r="362" s="1" customFormat="1" ht="16.5" customHeight="1" x14ac:dyDescent="0.25"/>
    <row r="363" s="1" customFormat="1" ht="16.5" customHeight="1" x14ac:dyDescent="0.25"/>
    <row r="364" s="1" customFormat="1" ht="16.5" customHeight="1" x14ac:dyDescent="0.25"/>
    <row r="365" s="1" customFormat="1" ht="16.5" customHeight="1" x14ac:dyDescent="0.25"/>
    <row r="366" s="1" customFormat="1" ht="16.5" customHeight="1" x14ac:dyDescent="0.25"/>
    <row r="367" s="1" customFormat="1" ht="16.5" customHeight="1" x14ac:dyDescent="0.25"/>
    <row r="368" s="1" customFormat="1" ht="16.5" customHeight="1" x14ac:dyDescent="0.25"/>
    <row r="369" s="1" customFormat="1" ht="16.5" customHeight="1" x14ac:dyDescent="0.25"/>
    <row r="370" s="1" customFormat="1" ht="16.5" customHeight="1" x14ac:dyDescent="0.25"/>
    <row r="371" s="1" customFormat="1" ht="16.5" customHeight="1" x14ac:dyDescent="0.25"/>
    <row r="372" s="1" customFormat="1" ht="16.5" customHeight="1" x14ac:dyDescent="0.25"/>
    <row r="373" s="1" customFormat="1" ht="16.5" customHeight="1" x14ac:dyDescent="0.25"/>
    <row r="374" s="1" customFormat="1" ht="16.5" customHeight="1" x14ac:dyDescent="0.25"/>
    <row r="375" s="1" customFormat="1" ht="16.5" customHeight="1" x14ac:dyDescent="0.25"/>
    <row r="376" s="1" customFormat="1" ht="16.5" customHeight="1" x14ac:dyDescent="0.25"/>
    <row r="377" s="1" customFormat="1" ht="16.5" customHeight="1" x14ac:dyDescent="0.25"/>
    <row r="378" s="1" customFormat="1" ht="16.5" customHeight="1" x14ac:dyDescent="0.25"/>
    <row r="379" s="1" customFormat="1" ht="16.5" customHeight="1" x14ac:dyDescent="0.25"/>
    <row r="380" s="1" customFormat="1" ht="16.5" customHeight="1" x14ac:dyDescent="0.25"/>
    <row r="381" s="1" customFormat="1" ht="16.5" customHeight="1" x14ac:dyDescent="0.25"/>
    <row r="382" s="1" customFormat="1" ht="16.5" customHeight="1" x14ac:dyDescent="0.25"/>
    <row r="383" s="1" customFormat="1" ht="16.5" customHeight="1" x14ac:dyDescent="0.25"/>
    <row r="384" s="1" customFormat="1" ht="16.5" customHeight="1" x14ac:dyDescent="0.25"/>
    <row r="385" spans="6:22" ht="16.5" customHeight="1" x14ac:dyDescent="0.25">
      <c r="F385" s="1"/>
      <c r="G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6:22" ht="16.5" customHeight="1" x14ac:dyDescent="0.25">
      <c r="F386" s="1"/>
      <c r="G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6:22" ht="16.5" customHeight="1" x14ac:dyDescent="0.25">
      <c r="F387" s="1"/>
      <c r="G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6:22" ht="16.5" customHeight="1" x14ac:dyDescent="0.25">
      <c r="F388" s="1"/>
      <c r="G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6:22" ht="16.5" customHeight="1" x14ac:dyDescent="0.25">
      <c r="F389" s="1"/>
      <c r="G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6:22" ht="16.5" customHeight="1" x14ac:dyDescent="0.25">
      <c r="F390" s="1"/>
      <c r="G390" s="1"/>
      <c r="I390" s="1"/>
      <c r="J390" s="1"/>
    </row>
    <row r="391" spans="6:22" ht="16.5" customHeight="1" x14ac:dyDescent="0.25">
      <c r="F391" s="1"/>
      <c r="G391" s="1"/>
      <c r="I391" s="1"/>
      <c r="J391" s="1"/>
    </row>
    <row r="392" spans="6:22" x14ac:dyDescent="0.25">
      <c r="F392" s="1"/>
      <c r="G392" s="1"/>
      <c r="I392" s="1"/>
    </row>
    <row r="393" spans="6:22" x14ac:dyDescent="0.25">
      <c r="F393" s="1"/>
      <c r="G393" s="1"/>
      <c r="I393" s="1"/>
    </row>
    <row r="394" spans="6:22" x14ac:dyDescent="0.25">
      <c r="F394" s="1"/>
      <c r="G394" s="1"/>
      <c r="I394" s="1"/>
    </row>
  </sheetData>
  <mergeCells count="32">
    <mergeCell ref="F67:F72"/>
    <mergeCell ref="A1:I1"/>
    <mergeCell ref="A2:I2"/>
    <mergeCell ref="A3:I3"/>
    <mergeCell ref="C55:D55"/>
    <mergeCell ref="A55:B55"/>
    <mergeCell ref="A56:B56"/>
    <mergeCell ref="A17:D17"/>
    <mergeCell ref="A18:D18"/>
    <mergeCell ref="A53:D53"/>
    <mergeCell ref="A57:B57"/>
    <mergeCell ref="A58:B58"/>
    <mergeCell ref="A59:B59"/>
    <mergeCell ref="F18:F21"/>
    <mergeCell ref="F27:F31"/>
    <mergeCell ref="A37:D37"/>
    <mergeCell ref="K7:V15"/>
    <mergeCell ref="A63:D63"/>
    <mergeCell ref="A65:B65"/>
    <mergeCell ref="A66:B66"/>
    <mergeCell ref="C65:D65"/>
    <mergeCell ref="C66:D66"/>
    <mergeCell ref="A60:B60"/>
    <mergeCell ref="C56:D56"/>
    <mergeCell ref="C57:D57"/>
    <mergeCell ref="C58:D58"/>
    <mergeCell ref="C59:D59"/>
    <mergeCell ref="C60:D60"/>
    <mergeCell ref="A9:D9"/>
    <mergeCell ref="F55:F60"/>
    <mergeCell ref="F44:F51"/>
    <mergeCell ref="A8:D8"/>
  </mergeCells>
  <printOptions horizontalCentered="1"/>
  <pageMargins left="0.2" right="0.2" top="0.25" bottom="0.25" header="0" footer="0"/>
  <pageSetup scale="61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Company>Southeastern Louisiana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Off-Campus Sites with Inconvenience Fee and Travel Rates from Hammond Main Campus (900W.  Univ. Ave.)</dc:title>
  <dc:creator>Mae Everett</dc:creator>
  <cp:lastModifiedBy>Colette Sanders</cp:lastModifiedBy>
  <cp:lastPrinted>2026-02-02T22:30:31Z</cp:lastPrinted>
  <dcterms:created xsi:type="dcterms:W3CDTF">2010-03-10T20:08:55Z</dcterms:created>
  <dcterms:modified xsi:type="dcterms:W3CDTF">2026-02-06T15:29:58Z</dcterms:modified>
</cp:coreProperties>
</file>